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" windowWidth="10440" windowHeight="11016" tabRatio="823" activeTab="11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Blad1" sheetId="13" r:id="rId13"/>
  </sheets>
  <definedNames>
    <definedName name="_xlnm.Print_Area" localSheetId="5">'Juni'!$A$2:$F$71</definedName>
  </definedNames>
  <calcPr fullCalcOnLoad="1"/>
</workbook>
</file>

<file path=xl/sharedStrings.xml><?xml version="1.0" encoding="utf-8"?>
<sst xmlns="http://schemas.openxmlformats.org/spreadsheetml/2006/main" count="110" uniqueCount="12">
  <si>
    <t>Toplam</t>
  </si>
  <si>
    <t>Omzet</t>
  </si>
  <si>
    <t>Kasboek</t>
  </si>
  <si>
    <t xml:space="preserve"> </t>
  </si>
  <si>
    <t>Datum</t>
  </si>
  <si>
    <t>Omschrijving</t>
  </si>
  <si>
    <t>Ontvangsten</t>
  </si>
  <si>
    <t>Uitgaven</t>
  </si>
  <si>
    <t>Beginsaldo</t>
  </si>
  <si>
    <t>Saldo</t>
  </si>
  <si>
    <t>Totaal</t>
  </si>
  <si>
    <t>Grootbkrknr.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</si>
</sst>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[$-413]dddd\-mm\-yyyy"/>
    <numFmt numFmtId="195" formatCode="dd/mm/yy;@"/>
    <numFmt numFmtId="196" formatCode="mmm/yyyy"/>
    <numFmt numFmtId="197" formatCode="[$-413]dddd\ d\ mmmm\ yyyy"/>
    <numFmt numFmtId="198" formatCode="#,##0.00;[Red]#,##0.00"/>
    <numFmt numFmtId="199" formatCode="0.00_ ;[Red]\-0.00\ "/>
    <numFmt numFmtId="200" formatCode="0.0_ ;[Red]\-0.0\ "/>
    <numFmt numFmtId="201" formatCode="0_ ;[Red]\-0\ "/>
    <numFmt numFmtId="202" formatCode="_-&quot;€&quot;\ * #,##0.0_-;_-&quot;€&quot;\ * #,##0.0\-;_-&quot;€&quot;\ * &quot;-&quot;??_-;_-@_-"/>
    <numFmt numFmtId="203" formatCode="_-&quot;€&quot;\ * #,##0_-;_-&quot;€&quot;\ * #,##0\-;_-&quot;€&quot;\ * &quot;-&quot;??_-;_-@_-"/>
    <numFmt numFmtId="204" formatCode="00.00.0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&quot;F&quot;\ #,##0_-;&quot;F&quot;\ #,##0\-"/>
    <numFmt numFmtId="212" formatCode="&quot;F&quot;\ #,##0_-;[Red]&quot;F&quot;\ #,##0\-"/>
    <numFmt numFmtId="213" formatCode="&quot;F&quot;\ #,##0.00_-;&quot;F&quot;\ #,##0.00\-"/>
    <numFmt numFmtId="214" formatCode="&quot;F&quot;\ #,##0.00_-;[Red]&quot;F&quot;\ #,##0.00\-"/>
    <numFmt numFmtId="215" formatCode="_-&quot;F&quot;\ * #,##0_-;_-&quot;F&quot;\ * #,##0\-;_-&quot;F&quot;\ * &quot;-&quot;_-;_-@_-"/>
    <numFmt numFmtId="216" formatCode="_-&quot;F&quot;\ * #,##0.00_-;_-&quot;F&quot;\ * #,##0.00\-;_-&quot;F&quot;\ * &quot;-&quot;??_-;_-@_-"/>
    <numFmt numFmtId="217" formatCode="&quot;Ja&quot;;&quot;Ja&quot;;&quot;Nee&quot;"/>
    <numFmt numFmtId="218" formatCode="&quot;Waar&quot;;&quot;Waar&quot;;&quot;Niet waar&quot;"/>
    <numFmt numFmtId="219" formatCode="&quot;Aan&quot;;&quot;Aan&quot;;&quot;Uit&quot;"/>
    <numFmt numFmtId="220" formatCode="[$€-2]\ #.##000_);[Red]\([$€-2]\ #.##000\)"/>
    <numFmt numFmtId="221" formatCode="d/mm/yy;@"/>
    <numFmt numFmtId="222" formatCode="0.00;[Red]0.00"/>
    <numFmt numFmtId="223" formatCode="#,##0.00_ ;[Red]\-#,##0.00\ "/>
    <numFmt numFmtId="224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85" fontId="0" fillId="0" borderId="0" xfId="41" applyFont="1" applyAlignment="1">
      <alignment/>
    </xf>
    <xf numFmtId="185" fontId="1" fillId="0" borderId="10" xfId="41" applyFont="1" applyBorder="1" applyAlignment="1">
      <alignment/>
    </xf>
    <xf numFmtId="195" fontId="0" fillId="0" borderId="0" xfId="0" applyNumberFormat="1" applyAlignment="1">
      <alignment/>
    </xf>
    <xf numFmtId="195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5" fontId="0" fillId="0" borderId="0" xfId="0" applyNumberFormat="1" applyAlignment="1">
      <alignment/>
    </xf>
    <xf numFmtId="0" fontId="1" fillId="0" borderId="0" xfId="0" applyFont="1" applyAlignment="1">
      <alignment/>
    </xf>
    <xf numFmtId="185" fontId="1" fillId="0" borderId="0" xfId="41" applyFont="1" applyAlignment="1">
      <alignment/>
    </xf>
    <xf numFmtId="185" fontId="0" fillId="0" borderId="0" xfId="4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98" fontId="7" fillId="0" borderId="0" xfId="41" applyNumberFormat="1" applyFont="1" applyFill="1" applyAlignment="1">
      <alignment/>
    </xf>
    <xf numFmtId="185" fontId="0" fillId="0" borderId="0" xfId="41" applyFill="1" applyAlignment="1">
      <alignment/>
    </xf>
    <xf numFmtId="185" fontId="1" fillId="0" borderId="10" xfId="41" applyFont="1" applyFill="1" applyBorder="1" applyAlignment="1">
      <alignment/>
    </xf>
    <xf numFmtId="185" fontId="0" fillId="0" borderId="0" xfId="4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41" applyBorder="1" applyAlignment="1">
      <alignment/>
    </xf>
    <xf numFmtId="185" fontId="0" fillId="0" borderId="12" xfId="41" applyFont="1" applyBorder="1" applyAlignment="1">
      <alignment/>
    </xf>
    <xf numFmtId="0" fontId="0" fillId="0" borderId="12" xfId="0" applyFont="1" applyFill="1" applyBorder="1" applyAlignment="1">
      <alignment/>
    </xf>
    <xf numFmtId="185" fontId="0" fillId="0" borderId="12" xfId="41" applyFont="1" applyFill="1" applyBorder="1" applyAlignment="1">
      <alignment/>
    </xf>
    <xf numFmtId="195" fontId="0" fillId="0" borderId="0" xfId="0" applyNumberFormat="1" applyAlignment="1">
      <alignment horizontal="center"/>
    </xf>
    <xf numFmtId="195" fontId="0" fillId="0" borderId="0" xfId="0" applyNumberFormat="1" applyFill="1" applyAlignment="1">
      <alignment horizontal="center"/>
    </xf>
    <xf numFmtId="195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85" fontId="0" fillId="0" borderId="0" xfId="41" applyFont="1" applyFill="1" applyAlignment="1">
      <alignment/>
    </xf>
    <xf numFmtId="0" fontId="1" fillId="0" borderId="13" xfId="0" applyFont="1" applyBorder="1" applyAlignment="1">
      <alignment/>
    </xf>
    <xf numFmtId="185" fontId="1" fillId="0" borderId="13" xfId="41" applyFont="1" applyBorder="1" applyAlignment="1">
      <alignment/>
    </xf>
    <xf numFmtId="185" fontId="0" fillId="0" borderId="13" xfId="4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4" xfId="0" applyBorder="1" applyAlignment="1">
      <alignment/>
    </xf>
    <xf numFmtId="185" fontId="0" fillId="0" borderId="14" xfId="41" applyBorder="1" applyAlignment="1">
      <alignment/>
    </xf>
    <xf numFmtId="185" fontId="0" fillId="0" borderId="14" xfId="41" applyFill="1" applyBorder="1" applyAlignment="1">
      <alignment/>
    </xf>
    <xf numFmtId="195" fontId="1" fillId="0" borderId="15" xfId="0" applyNumberFormat="1" applyFont="1" applyBorder="1" applyAlignment="1">
      <alignment horizontal="center"/>
    </xf>
    <xf numFmtId="195" fontId="0" fillId="0" borderId="16" xfId="0" applyNumberFormat="1" applyFont="1" applyFill="1" applyBorder="1" applyAlignment="1">
      <alignment horizontal="center"/>
    </xf>
    <xf numFmtId="195" fontId="0" fillId="0" borderId="16" xfId="0" applyNumberFormat="1" applyFont="1" applyBorder="1" applyAlignment="1">
      <alignment horizontal="center"/>
    </xf>
    <xf numFmtId="195" fontId="0" fillId="0" borderId="17" xfId="0" applyNumberForma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0" xfId="0" applyNumberFormat="1" applyFill="1" applyAlignment="1">
      <alignment/>
    </xf>
    <xf numFmtId="195" fontId="0" fillId="0" borderId="0" xfId="0" applyNumberFormat="1" applyFont="1" applyFill="1" applyAlignment="1">
      <alignment horizontal="center"/>
    </xf>
    <xf numFmtId="195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85" fontId="0" fillId="0" borderId="19" xfId="41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0" fillId="0" borderId="14" xfId="41" applyFont="1" applyFill="1" applyBorder="1" applyAlignment="1">
      <alignment/>
    </xf>
    <xf numFmtId="0" fontId="0" fillId="0" borderId="0" xfId="0" applyFont="1" applyFill="1" applyAlignment="1">
      <alignment/>
    </xf>
    <xf numFmtId="19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85" fontId="9" fillId="0" borderId="0" xfId="41" applyFont="1" applyFill="1" applyAlignment="1">
      <alignment/>
    </xf>
    <xf numFmtId="185" fontId="0" fillId="0" borderId="0" xfId="41" applyFont="1" applyAlignment="1">
      <alignment/>
    </xf>
    <xf numFmtId="183" fontId="0" fillId="0" borderId="0" xfId="41" applyNumberFormat="1" applyFont="1" applyAlignment="1">
      <alignment/>
    </xf>
    <xf numFmtId="183" fontId="0" fillId="0" borderId="0" xfId="41" applyNumberFormat="1" applyFont="1" applyAlignment="1">
      <alignment/>
    </xf>
    <xf numFmtId="195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85" fontId="1" fillId="0" borderId="21" xfId="41" applyFont="1" applyFill="1" applyBorder="1" applyAlignment="1">
      <alignment/>
    </xf>
    <xf numFmtId="185" fontId="1" fillId="0" borderId="19" xfId="41" applyFont="1" applyFill="1" applyBorder="1" applyAlignment="1">
      <alignment/>
    </xf>
    <xf numFmtId="0" fontId="1" fillId="0" borderId="13" xfId="0" applyFont="1" applyBorder="1" applyAlignment="1">
      <alignment horizontal="left"/>
    </xf>
    <xf numFmtId="195" fontId="0" fillId="0" borderId="16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185" fontId="1" fillId="0" borderId="12" xfId="41" applyFont="1" applyBorder="1" applyAlignment="1">
      <alignment/>
    </xf>
    <xf numFmtId="0" fontId="0" fillId="0" borderId="12" xfId="0" applyBorder="1" applyAlignment="1">
      <alignment horizontal="left"/>
    </xf>
    <xf numFmtId="185" fontId="0" fillId="0" borderId="12" xfId="41" applyBorder="1" applyAlignment="1">
      <alignment/>
    </xf>
    <xf numFmtId="185" fontId="0" fillId="0" borderId="12" xfId="41" applyFont="1" applyBorder="1" applyAlignment="1">
      <alignment/>
    </xf>
    <xf numFmtId="185" fontId="0" fillId="0" borderId="12" xfId="41" applyFont="1" applyFill="1" applyBorder="1" applyAlignment="1">
      <alignment/>
    </xf>
    <xf numFmtId="0" fontId="0" fillId="0" borderId="14" xfId="0" applyBorder="1" applyAlignment="1">
      <alignment horizontal="left"/>
    </xf>
    <xf numFmtId="195" fontId="1" fillId="0" borderId="15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185" fontId="0" fillId="0" borderId="12" xfId="41" applyFont="1" applyBorder="1" applyAlignment="1">
      <alignment/>
    </xf>
    <xf numFmtId="195" fontId="0" fillId="0" borderId="17" xfId="0" applyNumberFormat="1" applyBorder="1" applyAlignment="1">
      <alignment/>
    </xf>
    <xf numFmtId="185" fontId="0" fillId="0" borderId="14" xfId="41" applyFont="1" applyBorder="1" applyAlignment="1">
      <alignment/>
    </xf>
    <xf numFmtId="195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85" fontId="1" fillId="0" borderId="13" xfId="4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0" fontId="0" fillId="0" borderId="12" xfId="0" applyFill="1" applyBorder="1" applyAlignment="1">
      <alignment/>
    </xf>
    <xf numFmtId="185" fontId="1" fillId="0" borderId="12" xfId="41" applyFont="1" applyFill="1" applyBorder="1" applyAlignment="1">
      <alignment/>
    </xf>
    <xf numFmtId="185" fontId="0" fillId="0" borderId="12" xfId="41" applyFont="1" applyFill="1" applyBorder="1" applyAlignment="1">
      <alignment/>
    </xf>
    <xf numFmtId="195" fontId="0" fillId="0" borderId="17" xfId="0" applyNumberFormat="1" applyFill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41" applyFont="1" applyFill="1" applyBorder="1" applyAlignment="1">
      <alignment/>
    </xf>
    <xf numFmtId="185" fontId="0" fillId="0" borderId="12" xfId="41" applyFill="1" applyBorder="1" applyAlignment="1">
      <alignment/>
    </xf>
    <xf numFmtId="223" fontId="0" fillId="0" borderId="0" xfId="41" applyNumberFormat="1" applyFont="1" applyAlignment="1">
      <alignment/>
    </xf>
    <xf numFmtId="223" fontId="0" fillId="0" borderId="0" xfId="41" applyNumberFormat="1" applyFont="1" applyAlignment="1">
      <alignment/>
    </xf>
    <xf numFmtId="223" fontId="0" fillId="0" borderId="0" xfId="41" applyNumberFormat="1" applyFont="1" applyBorder="1" applyAlignment="1">
      <alignment/>
    </xf>
    <xf numFmtId="223" fontId="0" fillId="0" borderId="0" xfId="41" applyNumberFormat="1" applyFont="1" applyFill="1" applyAlignment="1">
      <alignment/>
    </xf>
    <xf numFmtId="223" fontId="9" fillId="0" borderId="0" xfId="41" applyNumberFormat="1" applyFont="1" applyFill="1" applyAlignment="1">
      <alignment/>
    </xf>
    <xf numFmtId="223" fontId="0" fillId="0" borderId="0" xfId="41" applyNumberFormat="1" applyFont="1" applyFill="1" applyAlignment="1">
      <alignment/>
    </xf>
    <xf numFmtId="223" fontId="0" fillId="0" borderId="0" xfId="41" applyNumberFormat="1" applyFont="1" applyFill="1" applyAlignment="1">
      <alignment/>
    </xf>
    <xf numFmtId="199" fontId="0" fillId="0" borderId="0" xfId="41" applyNumberFormat="1" applyFill="1" applyAlignment="1">
      <alignment/>
    </xf>
    <xf numFmtId="199" fontId="2" fillId="0" borderId="0" xfId="41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199" fontId="2" fillId="0" borderId="0" xfId="41" applyNumberFormat="1" applyFont="1" applyFill="1" applyBorder="1" applyAlignment="1">
      <alignment/>
    </xf>
    <xf numFmtId="199" fontId="8" fillId="0" borderId="0" xfId="0" applyNumberFormat="1" applyFont="1" applyFill="1" applyAlignment="1">
      <alignment/>
    </xf>
    <xf numFmtId="223" fontId="1" fillId="0" borderId="0" xfId="41" applyNumberFormat="1" applyFont="1" applyAlignment="1">
      <alignment/>
    </xf>
    <xf numFmtId="185" fontId="5" fillId="0" borderId="12" xfId="4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185" fontId="1" fillId="0" borderId="22" xfId="41" applyFont="1" applyBorder="1" applyAlignment="1">
      <alignment/>
    </xf>
    <xf numFmtId="185" fontId="0" fillId="0" borderId="23" xfId="41" applyBorder="1" applyAlignment="1">
      <alignment/>
    </xf>
    <xf numFmtId="185" fontId="0" fillId="0" borderId="23" xfId="41" applyFont="1" applyBorder="1" applyAlignment="1">
      <alignment/>
    </xf>
    <xf numFmtId="185" fontId="0" fillId="0" borderId="23" xfId="41" applyFont="1" applyFill="1" applyBorder="1" applyAlignment="1">
      <alignment/>
    </xf>
    <xf numFmtId="185" fontId="0" fillId="0" borderId="24" xfId="41" applyBorder="1" applyAlignment="1">
      <alignment/>
    </xf>
    <xf numFmtId="195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/>
    </xf>
    <xf numFmtId="195" fontId="1" fillId="0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95" fontId="1" fillId="0" borderId="16" xfId="0" applyNumberFormat="1" applyFont="1" applyBorder="1" applyAlignment="1">
      <alignment horizontal="center"/>
    </xf>
    <xf numFmtId="195" fontId="0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195" fontId="0" fillId="0" borderId="17" xfId="0" applyNumberFormat="1" applyFont="1" applyBorder="1" applyAlignment="1">
      <alignment/>
    </xf>
    <xf numFmtId="195" fontId="0" fillId="0" borderId="15" xfId="0" applyNumberFormat="1" applyFont="1" applyBorder="1" applyAlignment="1">
      <alignment horizontal="center"/>
    </xf>
    <xf numFmtId="185" fontId="0" fillId="0" borderId="13" xfId="41" applyBorder="1" applyAlignment="1">
      <alignment/>
    </xf>
    <xf numFmtId="195" fontId="10" fillId="0" borderId="0" xfId="0" applyNumberFormat="1" applyFont="1" applyAlignment="1">
      <alignment/>
    </xf>
    <xf numFmtId="185" fontId="9" fillId="0" borderId="0" xfId="41" applyFont="1" applyFill="1" applyAlignment="1">
      <alignment/>
    </xf>
    <xf numFmtId="223" fontId="10" fillId="0" borderId="0" xfId="41" applyNumberFormat="1" applyFont="1" applyFill="1" applyAlignment="1">
      <alignment/>
    </xf>
    <xf numFmtId="0" fontId="10" fillId="0" borderId="0" xfId="0" applyFont="1" applyAlignment="1">
      <alignment/>
    </xf>
    <xf numFmtId="185" fontId="10" fillId="0" borderId="0" xfId="41" applyFont="1" applyFill="1" applyAlignment="1">
      <alignment/>
    </xf>
    <xf numFmtId="185" fontId="0" fillId="0" borderId="0" xfId="41" applyFont="1" applyBorder="1" applyAlignment="1">
      <alignment/>
    </xf>
    <xf numFmtId="185" fontId="5" fillId="0" borderId="12" xfId="41" applyFont="1" applyFill="1" applyBorder="1" applyAlignment="1">
      <alignment/>
    </xf>
    <xf numFmtId="0" fontId="0" fillId="0" borderId="25" xfId="0" applyFont="1" applyFill="1" applyBorder="1" applyAlignment="1">
      <alignment/>
    </xf>
    <xf numFmtId="185" fontId="0" fillId="0" borderId="25" xfId="41" applyFont="1" applyFill="1" applyBorder="1" applyAlignment="1">
      <alignment/>
    </xf>
    <xf numFmtId="0" fontId="0" fillId="0" borderId="12" xfId="0" applyFill="1" applyBorder="1" applyAlignment="1">
      <alignment horizontal="left"/>
    </xf>
    <xf numFmtId="185" fontId="0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99" fontId="0" fillId="0" borderId="0" xfId="41" applyNumberFormat="1" applyFont="1" applyFill="1" applyAlignment="1">
      <alignment/>
    </xf>
    <xf numFmtId="195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85" fontId="1" fillId="0" borderId="27" xfId="41" applyFont="1" applyFill="1" applyBorder="1" applyAlignment="1">
      <alignment/>
    </xf>
    <xf numFmtId="195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85" fontId="1" fillId="0" borderId="13" xfId="41" applyFont="1" applyFill="1" applyBorder="1" applyAlignment="1">
      <alignment/>
    </xf>
    <xf numFmtId="195" fontId="0" fillId="0" borderId="1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5" fontId="0" fillId="0" borderId="12" xfId="41" applyFont="1" applyFill="1" applyBorder="1" applyAlignment="1">
      <alignment/>
    </xf>
    <xf numFmtId="185" fontId="0" fillId="0" borderId="12" xfId="41" applyFont="1" applyBorder="1" applyAlignment="1">
      <alignment/>
    </xf>
    <xf numFmtId="0" fontId="0" fillId="0" borderId="12" xfId="0" applyFont="1" applyBorder="1" applyAlignment="1">
      <alignment horizontal="left"/>
    </xf>
    <xf numFmtId="195" fontId="0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5" fontId="0" fillId="0" borderId="14" xfId="41" applyFont="1" applyFill="1" applyBorder="1" applyAlignment="1">
      <alignment/>
    </xf>
    <xf numFmtId="195" fontId="0" fillId="0" borderId="0" xfId="0" applyNumberFormat="1" applyFont="1" applyFill="1" applyAlignment="1">
      <alignment horizontal="center"/>
    </xf>
    <xf numFmtId="185" fontId="0" fillId="0" borderId="0" xfId="41" applyFont="1" applyFill="1" applyAlignment="1">
      <alignment/>
    </xf>
    <xf numFmtId="199" fontId="0" fillId="0" borderId="0" xfId="41" applyNumberFormat="1" applyFont="1" applyFill="1" applyAlignment="1">
      <alignment/>
    </xf>
    <xf numFmtId="0" fontId="1" fillId="0" borderId="0" xfId="0" applyFont="1" applyFill="1" applyAlignment="1">
      <alignment/>
    </xf>
    <xf numFmtId="185" fontId="1" fillId="0" borderId="0" xfId="41" applyFont="1" applyFill="1" applyAlignment="1">
      <alignment/>
    </xf>
    <xf numFmtId="183" fontId="1" fillId="31" borderId="28" xfId="41" applyNumberFormat="1" applyFont="1" applyFill="1" applyBorder="1" applyAlignment="1">
      <alignment horizontal="center"/>
    </xf>
    <xf numFmtId="183" fontId="1" fillId="31" borderId="29" xfId="41" applyNumberFormat="1" applyFont="1" applyFill="1" applyBorder="1" applyAlignment="1">
      <alignment/>
    </xf>
    <xf numFmtId="223" fontId="1" fillId="31" borderId="30" xfId="41" applyNumberFormat="1" applyFont="1" applyFill="1" applyBorder="1" applyAlignment="1">
      <alignment/>
    </xf>
    <xf numFmtId="223" fontId="1" fillId="31" borderId="31" xfId="41" applyNumberFormat="1" applyFont="1" applyFill="1" applyBorder="1" applyAlignment="1">
      <alignment/>
    </xf>
    <xf numFmtId="0" fontId="0" fillId="0" borderId="32" xfId="0" applyBorder="1" applyAlignment="1">
      <alignment/>
    </xf>
    <xf numFmtId="185" fontId="0" fillId="0" borderId="33" xfId="41" applyBorder="1" applyAlignment="1">
      <alignment/>
    </xf>
    <xf numFmtId="0" fontId="1" fillId="0" borderId="34" xfId="0" applyFont="1" applyBorder="1" applyAlignment="1">
      <alignment/>
    </xf>
    <xf numFmtId="185" fontId="1" fillId="0" borderId="0" xfId="41" applyFont="1" applyBorder="1" applyAlignment="1">
      <alignment/>
    </xf>
    <xf numFmtId="0" fontId="0" fillId="0" borderId="34" xfId="0" applyFont="1" applyBorder="1" applyAlignment="1">
      <alignment/>
    </xf>
    <xf numFmtId="185" fontId="11" fillId="0" borderId="0" xfId="41" applyFont="1" applyBorder="1" applyAlignment="1">
      <alignment/>
    </xf>
    <xf numFmtId="0" fontId="0" fillId="0" borderId="35" xfId="0" applyBorder="1" applyAlignment="1">
      <alignment/>
    </xf>
    <xf numFmtId="185" fontId="0" fillId="0" borderId="36" xfId="41" applyBorder="1" applyAlignment="1">
      <alignment/>
    </xf>
    <xf numFmtId="185" fontId="0" fillId="0" borderId="33" xfId="41" applyFill="1" applyBorder="1" applyAlignment="1">
      <alignment/>
    </xf>
    <xf numFmtId="0" fontId="1" fillId="0" borderId="32" xfId="0" applyFont="1" applyBorder="1" applyAlignment="1">
      <alignment/>
    </xf>
    <xf numFmtId="185" fontId="1" fillId="0" borderId="33" xfId="41" applyFont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 horizontal="left"/>
    </xf>
    <xf numFmtId="185" fontId="0" fillId="0" borderId="33" xfId="41" applyFont="1" applyBorder="1" applyAlignment="1">
      <alignment/>
    </xf>
    <xf numFmtId="0" fontId="0" fillId="0" borderId="25" xfId="0" applyBorder="1" applyAlignment="1">
      <alignment/>
    </xf>
    <xf numFmtId="185" fontId="0" fillId="0" borderId="25" xfId="41" applyFont="1" applyBorder="1" applyAlignment="1">
      <alignment/>
    </xf>
    <xf numFmtId="185" fontId="0" fillId="0" borderId="33" xfId="41" applyFont="1" applyFill="1" applyBorder="1" applyAlignment="1">
      <alignment/>
    </xf>
    <xf numFmtId="0" fontId="0" fillId="0" borderId="32" xfId="0" applyFont="1" applyFill="1" applyBorder="1" applyAlignment="1">
      <alignment/>
    </xf>
    <xf numFmtId="185" fontId="0" fillId="0" borderId="33" xfId="41" applyFont="1" applyFill="1" applyBorder="1" applyAlignment="1">
      <alignment/>
    </xf>
    <xf numFmtId="223" fontId="1" fillId="31" borderId="29" xfId="41" applyNumberFormat="1" applyFont="1" applyFill="1" applyBorder="1" applyAlignment="1">
      <alignment/>
    </xf>
    <xf numFmtId="223" fontId="0" fillId="31" borderId="30" xfId="41" applyNumberFormat="1" applyFont="1" applyFill="1" applyBorder="1" applyAlignment="1">
      <alignment/>
    </xf>
    <xf numFmtId="223" fontId="0" fillId="31" borderId="31" xfId="41" applyNumberFormat="1" applyFont="1" applyFill="1" applyBorder="1" applyAlignment="1">
      <alignment/>
    </xf>
    <xf numFmtId="223" fontId="1" fillId="31" borderId="29" xfId="41" applyNumberFormat="1" applyFont="1" applyFill="1" applyBorder="1" applyAlignment="1">
      <alignment/>
    </xf>
    <xf numFmtId="199" fontId="1" fillId="31" borderId="37" xfId="41" applyNumberFormat="1" applyFont="1" applyFill="1" applyBorder="1" applyAlignment="1">
      <alignment/>
    </xf>
    <xf numFmtId="199" fontId="0" fillId="31" borderId="29" xfId="41" applyNumberFormat="1" applyFont="1" applyFill="1" applyBorder="1" applyAlignment="1">
      <alignment/>
    </xf>
    <xf numFmtId="199" fontId="0" fillId="31" borderId="30" xfId="41" applyNumberFormat="1" applyFont="1" applyFill="1" applyBorder="1" applyAlignment="1">
      <alignment/>
    </xf>
    <xf numFmtId="199" fontId="0" fillId="31" borderId="31" xfId="41" applyNumberFormat="1" applyFont="1" applyFill="1" applyBorder="1" applyAlignment="1">
      <alignment/>
    </xf>
    <xf numFmtId="223" fontId="1" fillId="31" borderId="30" xfId="41" applyNumberFormat="1" applyFont="1" applyFill="1" applyBorder="1" applyAlignment="1">
      <alignment/>
    </xf>
    <xf numFmtId="223" fontId="1" fillId="31" borderId="28" xfId="41" applyNumberFormat="1" applyFont="1" applyFill="1" applyBorder="1" applyAlignment="1">
      <alignment/>
    </xf>
    <xf numFmtId="223" fontId="0" fillId="31" borderId="29" xfId="41" applyNumberFormat="1" applyFont="1" applyFill="1" applyBorder="1" applyAlignment="1">
      <alignment/>
    </xf>
    <xf numFmtId="223" fontId="1" fillId="31" borderId="38" xfId="41" applyNumberFormat="1" applyFont="1" applyFill="1" applyBorder="1" applyAlignment="1">
      <alignment/>
    </xf>
    <xf numFmtId="223" fontId="0" fillId="31" borderId="39" xfId="41" applyNumberFormat="1" applyFont="1" applyFill="1" applyBorder="1" applyAlignment="1">
      <alignment/>
    </xf>
    <xf numFmtId="223" fontId="0" fillId="31" borderId="30" xfId="41" applyNumberFormat="1" applyFont="1" applyFill="1" applyBorder="1" applyAlignment="1">
      <alignment/>
    </xf>
    <xf numFmtId="185" fontId="0" fillId="31" borderId="31" xfId="41" applyFont="1" applyFill="1" applyBorder="1" applyAlignment="1">
      <alignment/>
    </xf>
    <xf numFmtId="195" fontId="1" fillId="0" borderId="0" xfId="0" applyNumberFormat="1" applyFont="1" applyAlignment="1">
      <alignment horizontal="left"/>
    </xf>
    <xf numFmtId="195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95" fontId="0" fillId="0" borderId="0" xfId="0" applyNumberFormat="1" applyFont="1" applyAlignment="1">
      <alignment horizontal="left"/>
    </xf>
    <xf numFmtId="195" fontId="0" fillId="0" borderId="0" xfId="0" applyNumberFormat="1" applyFont="1" applyFill="1" applyAlignment="1">
      <alignment horizontal="left"/>
    </xf>
    <xf numFmtId="195" fontId="1" fillId="0" borderId="15" xfId="0" applyNumberFormat="1" applyFont="1" applyBorder="1" applyAlignment="1">
      <alignment horizontal="left"/>
    </xf>
    <xf numFmtId="195" fontId="1" fillId="0" borderId="36" xfId="0" applyNumberFormat="1" applyFont="1" applyBorder="1" applyAlignment="1">
      <alignment/>
    </xf>
    <xf numFmtId="195" fontId="1" fillId="0" borderId="36" xfId="0" applyNumberFormat="1" applyFont="1" applyBorder="1" applyAlignment="1">
      <alignment horizontal="left" vertical="top"/>
    </xf>
    <xf numFmtId="195" fontId="1" fillId="0" borderId="10" xfId="0" applyNumberFormat="1" applyFont="1" applyBorder="1" applyAlignment="1">
      <alignment/>
    </xf>
    <xf numFmtId="195" fontId="1" fillId="0" borderId="40" xfId="0" applyNumberFormat="1" applyFont="1" applyBorder="1" applyAlignment="1">
      <alignment/>
    </xf>
    <xf numFmtId="195" fontId="0" fillId="0" borderId="41" xfId="0" applyNumberFormat="1" applyBorder="1" applyAlignment="1">
      <alignment/>
    </xf>
    <xf numFmtId="195" fontId="0" fillId="0" borderId="42" xfId="0" applyNumberFormat="1" applyBorder="1" applyAlignment="1">
      <alignment/>
    </xf>
    <xf numFmtId="195" fontId="1" fillId="0" borderId="40" xfId="0" applyNumberFormat="1" applyFont="1" applyBorder="1" applyAlignment="1">
      <alignment horizontal="center"/>
    </xf>
    <xf numFmtId="195" fontId="1" fillId="0" borderId="41" xfId="0" applyNumberFormat="1" applyFont="1" applyBorder="1" applyAlignment="1">
      <alignment horizontal="center"/>
    </xf>
    <xf numFmtId="195" fontId="0" fillId="0" borderId="41" xfId="0" applyNumberFormat="1" applyBorder="1" applyAlignment="1">
      <alignment horizontal="center"/>
    </xf>
    <xf numFmtId="195" fontId="0" fillId="0" borderId="42" xfId="0" applyNumberFormat="1" applyBorder="1" applyAlignment="1">
      <alignment horizontal="center"/>
    </xf>
    <xf numFmtId="195" fontId="0" fillId="0" borderId="41" xfId="0" applyNumberFormat="1" applyFill="1" applyBorder="1" applyAlignment="1">
      <alignment/>
    </xf>
    <xf numFmtId="195" fontId="1" fillId="0" borderId="43" xfId="0" applyNumberFormat="1" applyFont="1" applyFill="1" applyBorder="1" applyAlignment="1">
      <alignment horizontal="center"/>
    </xf>
    <xf numFmtId="195" fontId="1" fillId="0" borderId="40" xfId="0" applyNumberFormat="1" applyFont="1" applyFill="1" applyBorder="1" applyAlignment="1">
      <alignment horizontal="center"/>
    </xf>
    <xf numFmtId="195" fontId="0" fillId="0" borderId="41" xfId="0" applyNumberFormat="1" applyFont="1" applyFill="1" applyBorder="1" applyAlignment="1">
      <alignment horizontal="center"/>
    </xf>
    <xf numFmtId="195" fontId="0" fillId="0" borderId="42" xfId="0" applyNumberFormat="1" applyFont="1" applyFill="1" applyBorder="1" applyAlignment="1">
      <alignment horizontal="center"/>
    </xf>
    <xf numFmtId="195" fontId="1" fillId="0" borderId="40" xfId="0" applyNumberFormat="1" applyFont="1" applyFill="1" applyBorder="1" applyAlignment="1">
      <alignment/>
    </xf>
    <xf numFmtId="195" fontId="1" fillId="0" borderId="41" xfId="0" applyNumberFormat="1" applyFont="1" applyFill="1" applyBorder="1" applyAlignment="1">
      <alignment/>
    </xf>
    <xf numFmtId="195" fontId="0" fillId="0" borderId="42" xfId="0" applyNumberFormat="1" applyFill="1" applyBorder="1" applyAlignment="1">
      <alignment/>
    </xf>
    <xf numFmtId="195" fontId="1" fillId="0" borderId="41" xfId="0" applyNumberFormat="1" applyFont="1" applyBorder="1" applyAlignment="1">
      <alignment/>
    </xf>
    <xf numFmtId="195" fontId="0" fillId="0" borderId="44" xfId="0" applyNumberFormat="1" applyBorder="1" applyAlignment="1">
      <alignment/>
    </xf>
    <xf numFmtId="195" fontId="0" fillId="0" borderId="41" xfId="0" applyNumberFormat="1" applyFont="1" applyBorder="1" applyAlignment="1">
      <alignment/>
    </xf>
    <xf numFmtId="195" fontId="0" fillId="0" borderId="44" xfId="0" applyNumberFormat="1" applyFont="1" applyBorder="1" applyAlignment="1">
      <alignment/>
    </xf>
    <xf numFmtId="195" fontId="0" fillId="0" borderId="42" xfId="0" applyNumberFormat="1" applyFont="1" applyBorder="1" applyAlignment="1">
      <alignment/>
    </xf>
    <xf numFmtId="195" fontId="1" fillId="0" borderId="45" xfId="0" applyNumberFormat="1" applyFont="1" applyFill="1" applyBorder="1" applyAlignment="1">
      <alignment horizontal="center"/>
    </xf>
    <xf numFmtId="195" fontId="0" fillId="0" borderId="46" xfId="0" applyNumberFormat="1" applyFont="1" applyFill="1" applyBorder="1" applyAlignment="1">
      <alignment horizontal="center"/>
    </xf>
    <xf numFmtId="195" fontId="0" fillId="0" borderId="41" xfId="0" applyNumberFormat="1" applyFont="1" applyFill="1" applyBorder="1" applyAlignment="1">
      <alignment horizontal="center"/>
    </xf>
    <xf numFmtId="195" fontId="0" fillId="0" borderId="44" xfId="0" applyNumberFormat="1" applyFont="1" applyFill="1" applyBorder="1" applyAlignment="1">
      <alignment horizontal="center"/>
    </xf>
    <xf numFmtId="195" fontId="1" fillId="0" borderId="10" xfId="0" applyNumberFormat="1" applyFont="1" applyBorder="1" applyAlignment="1">
      <alignment horizontal="center"/>
    </xf>
    <xf numFmtId="195" fontId="0" fillId="0" borderId="40" xfId="0" applyNumberFormat="1" applyFont="1" applyBorder="1" applyAlignment="1">
      <alignment horizontal="center"/>
    </xf>
    <xf numFmtId="195" fontId="0" fillId="0" borderId="41" xfId="0" applyNumberFormat="1" applyFont="1" applyBorder="1" applyAlignment="1">
      <alignment horizontal="center"/>
    </xf>
    <xf numFmtId="195" fontId="0" fillId="0" borderId="44" xfId="0" applyNumberFormat="1" applyFont="1" applyBorder="1" applyAlignment="1">
      <alignment horizontal="center"/>
    </xf>
    <xf numFmtId="195" fontId="1" fillId="0" borderId="0" xfId="0" applyNumberFormat="1" applyFont="1" applyBorder="1" applyAlignment="1">
      <alignment horizontal="left" vertical="top"/>
    </xf>
    <xf numFmtId="195" fontId="1" fillId="0" borderId="40" xfId="0" applyNumberFormat="1" applyFont="1" applyBorder="1" applyAlignment="1">
      <alignment horizontal="left"/>
    </xf>
    <xf numFmtId="195" fontId="1" fillId="0" borderId="0" xfId="0" applyNumberFormat="1" applyFont="1" applyAlignment="1">
      <alignment horizontal="left"/>
    </xf>
    <xf numFmtId="195" fontId="1" fillId="0" borderId="36" xfId="0" applyNumberFormat="1" applyFont="1" applyBorder="1" applyAlignment="1">
      <alignment horizontal="left"/>
    </xf>
    <xf numFmtId="195" fontId="1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Alignment="1">
      <alignment horizontal="left"/>
    </xf>
    <xf numFmtId="195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1.7109375" style="4" customWidth="1"/>
    <col min="3" max="3" width="24.00390625" style="0" customWidth="1"/>
    <col min="4" max="4" width="14.00390625" style="10" bestFit="1" customWidth="1"/>
    <col min="5" max="5" width="10.8515625" style="10" bestFit="1" customWidth="1"/>
    <col min="6" max="6" width="11.28125" style="57" bestFit="1" customWidth="1"/>
    <col min="7" max="7" width="10.8515625" style="0" bestFit="1" customWidth="1"/>
    <col min="8" max="8" width="10.140625" style="0" bestFit="1" customWidth="1"/>
    <col min="10" max="10" width="14.7109375" style="0" customWidth="1"/>
  </cols>
  <sheetData>
    <row r="1" spans="1:3" ht="12.75">
      <c r="A1" s="229"/>
      <c r="B1" s="229"/>
      <c r="C1" s="229"/>
    </row>
    <row r="2" spans="1:6" ht="13.5" thickBot="1">
      <c r="A2" s="230" t="s">
        <v>2</v>
      </c>
      <c r="B2" s="230"/>
      <c r="C2" s="230"/>
      <c r="F2" s="56"/>
    </row>
    <row r="3" spans="1:6" ht="13.5" thickBot="1">
      <c r="A3" s="5" t="s">
        <v>4</v>
      </c>
      <c r="B3" s="198" t="s">
        <v>11</v>
      </c>
      <c r="C3" s="1" t="s">
        <v>5</v>
      </c>
      <c r="D3" s="3" t="s">
        <v>6</v>
      </c>
      <c r="E3" s="3" t="s">
        <v>7</v>
      </c>
      <c r="F3" s="151" t="s">
        <v>9</v>
      </c>
    </row>
    <row r="4" spans="1:6" ht="12.75">
      <c r="A4" s="71">
        <v>39083</v>
      </c>
      <c r="B4" s="199"/>
      <c r="C4" s="29" t="s">
        <v>8</v>
      </c>
      <c r="D4" s="30"/>
      <c r="E4" s="118"/>
      <c r="F4" s="152">
        <f>D4-E4</f>
        <v>0</v>
      </c>
    </row>
    <row r="5" spans="1:6" ht="12.75">
      <c r="A5" s="72"/>
      <c r="B5" s="200"/>
      <c r="C5" s="73"/>
      <c r="D5" s="67"/>
      <c r="E5" s="67"/>
      <c r="F5" s="153">
        <f>SUM(D$4:D5)-SUM(E$4:E5)</f>
        <v>0</v>
      </c>
    </row>
    <row r="6" spans="1:6" ht="12.75">
      <c r="A6" s="72"/>
      <c r="B6" s="200"/>
      <c r="C6" s="73"/>
      <c r="D6" s="67"/>
      <c r="E6" s="67"/>
      <c r="F6" s="153">
        <f>SUM(D$4:D6)-SUM(E$4:E6)</f>
        <v>0</v>
      </c>
    </row>
    <row r="7" spans="1:6" ht="12.75">
      <c r="A7" s="72"/>
      <c r="B7" s="200"/>
      <c r="C7" s="73"/>
      <c r="D7" s="67"/>
      <c r="E7" s="67"/>
      <c r="F7" s="153">
        <f>SUM(D$4:D7)-SUM(E$4:E7)</f>
        <v>0</v>
      </c>
    </row>
    <row r="8" spans="1:6" ht="12.75">
      <c r="A8" s="72"/>
      <c r="B8" s="200"/>
      <c r="C8" s="73"/>
      <c r="D8" s="67"/>
      <c r="E8" s="67"/>
      <c r="F8" s="153">
        <f>SUM(D$4:D8)-SUM(E$4:E8)</f>
        <v>0</v>
      </c>
    </row>
    <row r="9" spans="1:6" ht="12.75">
      <c r="A9" s="72"/>
      <c r="B9" s="200"/>
      <c r="C9" s="73"/>
      <c r="D9" s="67"/>
      <c r="E9" s="67"/>
      <c r="F9" s="153">
        <f>SUM(D$4:D9)-SUM(E$4:E9)</f>
        <v>0</v>
      </c>
    </row>
    <row r="10" spans="1:6" ht="12.75">
      <c r="A10" s="72"/>
      <c r="B10" s="200"/>
      <c r="C10" s="73"/>
      <c r="D10" s="67"/>
      <c r="E10" s="67"/>
      <c r="F10" s="153">
        <f>SUM(D$4:D10)-SUM(E$4:E10)</f>
        <v>0</v>
      </c>
    </row>
    <row r="11" spans="1:6" ht="12.75">
      <c r="A11" s="72"/>
      <c r="B11" s="200"/>
      <c r="C11" s="73"/>
      <c r="D11" s="67"/>
      <c r="E11" s="67"/>
      <c r="F11" s="153">
        <f>SUM(D$4:D11)-SUM(E$4:E11)</f>
        <v>0</v>
      </c>
    </row>
    <row r="12" spans="1:6" ht="12.75">
      <c r="A12" s="72"/>
      <c r="B12" s="200"/>
      <c r="C12" s="73"/>
      <c r="D12" s="67"/>
      <c r="E12" s="67"/>
      <c r="F12" s="153">
        <f>SUM(D$4:D12)-SUM(E$4:E12)</f>
        <v>0</v>
      </c>
    </row>
    <row r="13" spans="1:10" ht="12.75">
      <c r="A13" s="72"/>
      <c r="B13" s="200"/>
      <c r="C13" s="73"/>
      <c r="D13" s="67"/>
      <c r="E13" s="67"/>
      <c r="F13" s="153">
        <f>SUM(D$4:D13)-SUM(E$4:E13)</f>
        <v>0</v>
      </c>
      <c r="I13" s="10"/>
      <c r="J13" s="10"/>
    </row>
    <row r="14" spans="1:10" ht="12.75">
      <c r="A14" s="72"/>
      <c r="B14" s="200"/>
      <c r="C14" s="73"/>
      <c r="D14" s="67"/>
      <c r="E14" s="67"/>
      <c r="F14" s="153">
        <f>SUM(D$4:D14)-SUM(E$4:E14)</f>
        <v>0</v>
      </c>
      <c r="I14" s="10"/>
      <c r="J14" s="10"/>
    </row>
    <row r="15" spans="1:6" ht="12.75">
      <c r="A15" s="72"/>
      <c r="B15" s="200"/>
      <c r="C15" s="103"/>
      <c r="D15" s="20"/>
      <c r="E15" s="22"/>
      <c r="F15" s="153">
        <f>SUM(D$4:D15)-SUM(E$4:E15)</f>
        <v>0</v>
      </c>
    </row>
    <row r="16" spans="1:6" ht="12.75">
      <c r="A16" s="72"/>
      <c r="B16" s="200"/>
      <c r="C16" s="73"/>
      <c r="D16" s="67"/>
      <c r="E16" s="67"/>
      <c r="F16" s="153">
        <f>SUM(D$4:D16)-SUM(E$4:E16)</f>
        <v>0</v>
      </c>
    </row>
    <row r="17" spans="1:6" ht="12.75">
      <c r="A17" s="72"/>
      <c r="B17" s="200"/>
      <c r="C17" s="73"/>
      <c r="D17" s="67"/>
      <c r="E17" s="67"/>
      <c r="F17" s="153">
        <f>SUM(D$4:D17)-SUM(E$4:E17)</f>
        <v>0</v>
      </c>
    </row>
    <row r="18" spans="1:6" ht="12.75">
      <c r="A18" s="72"/>
      <c r="B18" s="200"/>
      <c r="C18" s="73"/>
      <c r="D18" s="67"/>
      <c r="E18" s="67"/>
      <c r="F18" s="153">
        <f>SUM(D$4:D18)-SUM(E$4:E18)</f>
        <v>0</v>
      </c>
    </row>
    <row r="19" spans="1:6" ht="12.75">
      <c r="A19" s="72"/>
      <c r="B19" s="200"/>
      <c r="C19" s="73"/>
      <c r="D19" s="67"/>
      <c r="E19" s="67"/>
      <c r="F19" s="153">
        <f>SUM(D$4:D19)-SUM(E$4:E19)</f>
        <v>0</v>
      </c>
    </row>
    <row r="20" spans="1:6" ht="12.75">
      <c r="A20" s="72"/>
      <c r="B20" s="200"/>
      <c r="C20" s="73"/>
      <c r="D20" s="67"/>
      <c r="E20" s="67"/>
      <c r="F20" s="153">
        <f>SUM(D$4:D20)-SUM(E$4:E20)</f>
        <v>0</v>
      </c>
    </row>
    <row r="21" spans="1:6" ht="12.75">
      <c r="A21" s="72"/>
      <c r="B21" s="200"/>
      <c r="C21" s="73"/>
      <c r="D21" s="67"/>
      <c r="E21" s="67"/>
      <c r="F21" s="153">
        <f>SUM(D$4:D21)-SUM(E$4:E21)</f>
        <v>0</v>
      </c>
    </row>
    <row r="22" spans="1:6" ht="12.75">
      <c r="A22" s="72"/>
      <c r="B22" s="200"/>
      <c r="C22" s="73"/>
      <c r="D22" s="67"/>
      <c r="E22" s="67"/>
      <c r="F22" s="153">
        <f>SUM(D$4:D22)-SUM(E$4:E22)</f>
        <v>0</v>
      </c>
    </row>
    <row r="23" spans="1:6" ht="12.75">
      <c r="A23" s="72"/>
      <c r="B23" s="200"/>
      <c r="C23" s="73"/>
      <c r="D23" s="67"/>
      <c r="E23" s="67"/>
      <c r="F23" s="153">
        <f>SUM(D$4:D23)-SUM(E$4:E23)</f>
        <v>0</v>
      </c>
    </row>
    <row r="24" spans="1:6" ht="12.75">
      <c r="A24" s="72"/>
      <c r="B24" s="200"/>
      <c r="C24" s="73"/>
      <c r="D24" s="67"/>
      <c r="E24" s="67"/>
      <c r="F24" s="153">
        <f>SUM(D$4:D24)-SUM(E$4:E24)</f>
        <v>0</v>
      </c>
    </row>
    <row r="25" spans="1:6" ht="12.75">
      <c r="A25" s="72"/>
      <c r="B25" s="200"/>
      <c r="C25" s="73"/>
      <c r="D25" s="67"/>
      <c r="E25" s="67"/>
      <c r="F25" s="153">
        <f>SUM(D$4:D25)-SUM(E$4:E25)</f>
        <v>0</v>
      </c>
    </row>
    <row r="26" spans="1:6" ht="12.75">
      <c r="A26" s="72"/>
      <c r="B26" s="200"/>
      <c r="C26" s="73"/>
      <c r="D26" s="67"/>
      <c r="E26" s="67"/>
      <c r="F26" s="153">
        <f>SUM(D$4:D26)-SUM(E$4:E26)</f>
        <v>0</v>
      </c>
    </row>
    <row r="27" spans="1:6" ht="12.75">
      <c r="A27" s="72"/>
      <c r="B27" s="200"/>
      <c r="C27" s="73"/>
      <c r="D27" s="67"/>
      <c r="E27" s="67"/>
      <c r="F27" s="153">
        <f>SUM(D$4:D27)-SUM(E$4:E27)</f>
        <v>0</v>
      </c>
    </row>
    <row r="28" spans="1:6" ht="12.75">
      <c r="A28" s="72"/>
      <c r="B28" s="200"/>
      <c r="C28" s="73"/>
      <c r="D28" s="67"/>
      <c r="E28" s="67"/>
      <c r="F28" s="153">
        <f>SUM(D$4:D28)-SUM(E$4:E28)</f>
        <v>0</v>
      </c>
    </row>
    <row r="29" spans="1:6" ht="12.75">
      <c r="A29" s="72"/>
      <c r="B29" s="200"/>
      <c r="C29" s="73"/>
      <c r="D29" s="67"/>
      <c r="E29" s="67"/>
      <c r="F29" s="153">
        <f>SUM(D$4:D29)-SUM(E$4:E29)</f>
        <v>0</v>
      </c>
    </row>
    <row r="30" spans="1:6" ht="12.75">
      <c r="A30" s="72"/>
      <c r="B30" s="200"/>
      <c r="C30" s="73"/>
      <c r="D30" s="67"/>
      <c r="E30" s="67"/>
      <c r="F30" s="153">
        <f>SUM(D$4:D30)-SUM(E$4:E30)</f>
        <v>0</v>
      </c>
    </row>
    <row r="31" spans="1:6" ht="12.75">
      <c r="A31" s="72"/>
      <c r="B31" s="200"/>
      <c r="C31" s="73"/>
      <c r="D31" s="67"/>
      <c r="E31" s="67"/>
      <c r="F31" s="153">
        <f>SUM(D$4:D31)-SUM(E$4:E31)</f>
        <v>0</v>
      </c>
    </row>
    <row r="32" spans="1:6" ht="12.75">
      <c r="A32" s="72"/>
      <c r="B32" s="200"/>
      <c r="C32" s="73"/>
      <c r="D32" s="67"/>
      <c r="E32" s="67"/>
      <c r="F32" s="153">
        <f>SUM(D$4:D32)-SUM(E$4:E32)</f>
        <v>0</v>
      </c>
    </row>
    <row r="33" spans="1:6" ht="12.75">
      <c r="A33" s="72"/>
      <c r="B33" s="200"/>
      <c r="C33" s="73"/>
      <c r="D33" s="67"/>
      <c r="E33" s="67"/>
      <c r="F33" s="153">
        <f>SUM(D$4:D33)-SUM(E$4:E33)</f>
        <v>0</v>
      </c>
    </row>
    <row r="34" spans="1:6" ht="12.75">
      <c r="A34" s="72"/>
      <c r="B34" s="200"/>
      <c r="C34" s="73"/>
      <c r="D34" s="67"/>
      <c r="E34" s="67"/>
      <c r="F34" s="153">
        <f>SUM(D$4:D34)-SUM(E$4:E34)</f>
        <v>0</v>
      </c>
    </row>
    <row r="35" spans="1:6" ht="12.75">
      <c r="A35" s="72"/>
      <c r="B35" s="200"/>
      <c r="C35" s="73"/>
      <c r="D35" s="67"/>
      <c r="E35" s="67"/>
      <c r="F35" s="153">
        <f>SUM(D$4:D35)-SUM(E$4:E35)</f>
        <v>0</v>
      </c>
    </row>
    <row r="36" spans="1:6" ht="12.75">
      <c r="A36" s="72"/>
      <c r="B36" s="200"/>
      <c r="C36" s="81"/>
      <c r="D36" s="87"/>
      <c r="E36" s="87"/>
      <c r="F36" s="153">
        <f>SUM(D$4:D36)-SUM(E$4:E36)</f>
        <v>0</v>
      </c>
    </row>
    <row r="37" spans="1:6" ht="12.75">
      <c r="A37" s="72"/>
      <c r="B37" s="200"/>
      <c r="C37" s="73"/>
      <c r="D37" s="67"/>
      <c r="E37" s="67"/>
      <c r="F37" s="153">
        <f>SUM(D$4:D37)-SUM(E$4:E37)</f>
        <v>0</v>
      </c>
    </row>
    <row r="38" spans="1:6" ht="12.75">
      <c r="A38" s="72"/>
      <c r="B38" s="200"/>
      <c r="C38" s="73"/>
      <c r="D38" s="67"/>
      <c r="E38" s="67"/>
      <c r="F38" s="153">
        <f>SUM(D$4:D38)-SUM(E$4:E38)</f>
        <v>0</v>
      </c>
    </row>
    <row r="39" spans="1:6" ht="12.75">
      <c r="A39" s="72"/>
      <c r="B39" s="200"/>
      <c r="C39" s="73"/>
      <c r="D39" s="67"/>
      <c r="E39" s="67"/>
      <c r="F39" s="153">
        <f>SUM(D$4:D39)-SUM(E$4:E39)</f>
        <v>0</v>
      </c>
    </row>
    <row r="40" spans="1:6" ht="12.75">
      <c r="A40" s="72"/>
      <c r="B40" s="200"/>
      <c r="C40" s="73"/>
      <c r="D40" s="67"/>
      <c r="E40" s="67"/>
      <c r="F40" s="153">
        <f>SUM(D$4:D40)-SUM(E$4:E40)</f>
        <v>0</v>
      </c>
    </row>
    <row r="41" spans="1:6" ht="12.75">
      <c r="A41" s="72"/>
      <c r="B41" s="200"/>
      <c r="C41" s="73"/>
      <c r="D41" s="67"/>
      <c r="E41" s="67"/>
      <c r="F41" s="153">
        <f>SUM(D$4:D41)-SUM(E$4:E41)</f>
        <v>0</v>
      </c>
    </row>
    <row r="42" spans="1:6" ht="12.75">
      <c r="A42" s="72"/>
      <c r="B42" s="200"/>
      <c r="C42" s="73"/>
      <c r="D42" s="67"/>
      <c r="E42" s="67"/>
      <c r="F42" s="153">
        <f>SUM(D$4:D42)-SUM(E$4:E42)</f>
        <v>0</v>
      </c>
    </row>
    <row r="43" spans="1:6" ht="12.75">
      <c r="A43" s="72"/>
      <c r="B43" s="200"/>
      <c r="C43" s="73"/>
      <c r="D43" s="67"/>
      <c r="E43" s="67"/>
      <c r="F43" s="153">
        <f>SUM(D$4:D43)-SUM(E$4:E43)</f>
        <v>0</v>
      </c>
    </row>
    <row r="44" spans="1:6" ht="12.75">
      <c r="A44" s="72"/>
      <c r="B44" s="200"/>
      <c r="C44" s="73"/>
      <c r="D44" s="67"/>
      <c r="E44" s="67"/>
      <c r="F44" s="153">
        <f>SUM(D$4:D44)-SUM(E$4:E44)</f>
        <v>0</v>
      </c>
    </row>
    <row r="45" spans="1:6" ht="12.75">
      <c r="A45" s="72"/>
      <c r="B45" s="200"/>
      <c r="C45" s="73"/>
      <c r="D45" s="67"/>
      <c r="E45" s="67"/>
      <c r="F45" s="153">
        <f>SUM(D$4:D45)-SUM(E$4:E45)</f>
        <v>0</v>
      </c>
    </row>
    <row r="46" spans="1:6" ht="12.75">
      <c r="A46" s="72"/>
      <c r="B46" s="200"/>
      <c r="C46" s="73"/>
      <c r="D46" s="67"/>
      <c r="E46" s="67"/>
      <c r="F46" s="153">
        <f>SUM(D$4:D46)-SUM(E$4:E46)</f>
        <v>0</v>
      </c>
    </row>
    <row r="47" spans="1:6" ht="12.75">
      <c r="A47" s="72"/>
      <c r="B47" s="200"/>
      <c r="C47" s="73"/>
      <c r="D47" s="67"/>
      <c r="E47" s="67"/>
      <c r="F47" s="153">
        <f>SUM(D$4:D47)-SUM(E$4:E47)</f>
        <v>0</v>
      </c>
    </row>
    <row r="48" spans="1:6" ht="12.75">
      <c r="A48" s="72"/>
      <c r="B48" s="200"/>
      <c r="C48" s="73"/>
      <c r="D48" s="67"/>
      <c r="E48" s="67"/>
      <c r="F48" s="153">
        <f>SUM(D$4:D48)-SUM(E$4:E48)</f>
        <v>0</v>
      </c>
    </row>
    <row r="49" spans="1:6" ht="12.75">
      <c r="A49" s="72"/>
      <c r="B49" s="200"/>
      <c r="C49" s="73"/>
      <c r="D49" s="67"/>
      <c r="E49" s="67"/>
      <c r="F49" s="153">
        <f>SUM(D$4:D49)-SUM(E$4:E49)</f>
        <v>0</v>
      </c>
    </row>
    <row r="50" spans="1:6" ht="12.75">
      <c r="A50" s="72"/>
      <c r="B50" s="200"/>
      <c r="C50" s="73"/>
      <c r="D50" s="67"/>
      <c r="E50" s="67"/>
      <c r="F50" s="153">
        <f>SUM(D$4:D50)-SUM(E$4:E50)</f>
        <v>0</v>
      </c>
    </row>
    <row r="51" spans="1:6" ht="12.75">
      <c r="A51" s="72"/>
      <c r="B51" s="200"/>
      <c r="C51" s="73"/>
      <c r="D51" s="67"/>
      <c r="E51" s="67"/>
      <c r="F51" s="153">
        <f>SUM(D$4:D51)-SUM(E$4:E51)</f>
        <v>0</v>
      </c>
    </row>
    <row r="52" spans="1:6" ht="12.75">
      <c r="A52" s="72"/>
      <c r="B52" s="200"/>
      <c r="C52" s="73"/>
      <c r="D52" s="67"/>
      <c r="E52" s="67"/>
      <c r="F52" s="153">
        <f>SUM(D$4:D52)-SUM(E$4:E52)</f>
        <v>0</v>
      </c>
    </row>
    <row r="53" spans="1:6" ht="12.75">
      <c r="A53" s="72"/>
      <c r="B53" s="200"/>
      <c r="C53" s="73"/>
      <c r="D53" s="67"/>
      <c r="E53" s="67"/>
      <c r="F53" s="153">
        <f>SUM(D$4:D53)-SUM(E$4:E53)</f>
        <v>0</v>
      </c>
    </row>
    <row r="54" spans="1:6" ht="12.75">
      <c r="A54" s="72"/>
      <c r="B54" s="200"/>
      <c r="C54" s="73"/>
      <c r="D54" s="67"/>
      <c r="E54" s="67"/>
      <c r="F54" s="153">
        <f>SUM(D$4:D54)-SUM(E$4:E54)</f>
        <v>0</v>
      </c>
    </row>
    <row r="55" spans="1:6" ht="12.75">
      <c r="A55" s="72"/>
      <c r="B55" s="200"/>
      <c r="C55" s="73"/>
      <c r="D55" s="67"/>
      <c r="E55" s="67"/>
      <c r="F55" s="153">
        <f>SUM(D$4:D55)-SUM(E$4:E55)</f>
        <v>0</v>
      </c>
    </row>
    <row r="56" spans="1:6" ht="12.75">
      <c r="A56" s="72"/>
      <c r="B56" s="200"/>
      <c r="C56" s="73"/>
      <c r="D56" s="67"/>
      <c r="E56" s="67"/>
      <c r="F56" s="153">
        <f>SUM(D$4:D56)-SUM(E$4:E56)</f>
        <v>0</v>
      </c>
    </row>
    <row r="57" spans="1:6" ht="13.5" thickBot="1">
      <c r="A57" s="75"/>
      <c r="B57" s="201"/>
      <c r="C57" s="33"/>
      <c r="D57" s="34"/>
      <c r="E57" s="34"/>
      <c r="F57" s="154">
        <f>SUM(D$4:D57)-SUM(E$4:E57)</f>
        <v>0</v>
      </c>
    </row>
    <row r="58" spans="3:5" ht="12.75">
      <c r="C58" s="155"/>
      <c r="D58" s="156"/>
      <c r="E58" s="156"/>
    </row>
    <row r="59" spans="3:5" ht="12.75">
      <c r="C59" s="157" t="s">
        <v>10</v>
      </c>
      <c r="D59" s="158">
        <f>SUM(D3:D58)</f>
        <v>0</v>
      </c>
      <c r="E59" s="158">
        <f>SUM(E4:E58)</f>
        <v>0</v>
      </c>
    </row>
    <row r="60" spans="3:5" ht="12.75">
      <c r="C60" s="159" t="s">
        <v>9</v>
      </c>
      <c r="D60" s="19"/>
      <c r="E60" s="160">
        <f>SUM(D59-E59)</f>
        <v>0</v>
      </c>
    </row>
    <row r="61" spans="3:5" ht="13.5" thickBot="1">
      <c r="C61" s="161"/>
      <c r="D61" s="162">
        <f>D59+D60</f>
        <v>0</v>
      </c>
      <c r="E61" s="162">
        <f>E59+E60</f>
        <v>0</v>
      </c>
    </row>
    <row r="62" spans="3:4" ht="12.75">
      <c r="C62" s="8"/>
      <c r="D62" s="9"/>
    </row>
  </sheetData>
  <sheetProtection/>
  <mergeCells count="2">
    <mergeCell ref="A1:C1"/>
    <mergeCell ref="A2:C2"/>
  </mergeCells>
  <printOptions/>
  <pageMargins left="0.88" right="0.32" top="0.31" bottom="0.34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7109375" style="23" customWidth="1"/>
    <col min="3" max="3" width="28.8515625" style="0" customWidth="1"/>
    <col min="4" max="4" width="11.7109375" style="10" customWidth="1"/>
    <col min="5" max="5" width="11.00390625" style="10" customWidth="1"/>
    <col min="6" max="6" width="11.8515625" style="88" bestFit="1" customWidth="1"/>
    <col min="8" max="8" width="10.8515625" style="0" bestFit="1" customWidth="1"/>
    <col min="10" max="10" width="11.8515625" style="0" bestFit="1" customWidth="1"/>
    <col min="11" max="11" width="10.8515625" style="0" bestFit="1" customWidth="1"/>
  </cols>
  <sheetData>
    <row r="1" spans="1:3" ht="12.75">
      <c r="A1" s="189"/>
      <c r="B1" s="189"/>
      <c r="C1" s="26"/>
    </row>
    <row r="2" spans="1:6" ht="13.5" thickBot="1">
      <c r="A2" s="193" t="s">
        <v>2</v>
      </c>
      <c r="B2" s="193"/>
      <c r="C2" s="26"/>
      <c r="F2" s="89"/>
    </row>
    <row r="3" spans="1:6" ht="12.75">
      <c r="A3" s="36" t="s">
        <v>4</v>
      </c>
      <c r="B3" s="202" t="s">
        <v>11</v>
      </c>
      <c r="C3" s="29" t="s">
        <v>5</v>
      </c>
      <c r="D3" s="30" t="s">
        <v>6</v>
      </c>
      <c r="E3" s="30" t="s">
        <v>7</v>
      </c>
      <c r="F3" s="174" t="s">
        <v>9</v>
      </c>
    </row>
    <row r="4" spans="1:6" ht="12.75">
      <c r="A4" s="113"/>
      <c r="B4" s="203"/>
      <c r="C4" s="110"/>
      <c r="D4" s="65">
        <f>September!E71</f>
        <v>0</v>
      </c>
      <c r="E4" s="65"/>
      <c r="F4" s="175">
        <f>D4</f>
        <v>0</v>
      </c>
    </row>
    <row r="5" spans="1:6" ht="12.75">
      <c r="A5" s="63"/>
      <c r="B5" s="204"/>
      <c r="C5" s="73"/>
      <c r="D5" s="67"/>
      <c r="E5" s="67"/>
      <c r="F5" s="175">
        <f aca="true" t="shared" si="0" ref="F5:F36">F4+D5-E5</f>
        <v>0</v>
      </c>
    </row>
    <row r="6" spans="1:6" ht="12.75">
      <c r="A6" s="63"/>
      <c r="B6" s="204"/>
      <c r="C6" s="73"/>
      <c r="D6" s="67"/>
      <c r="E6" s="67"/>
      <c r="F6" s="175">
        <f t="shared" si="0"/>
        <v>0</v>
      </c>
    </row>
    <row r="7" spans="1:6" ht="12.75">
      <c r="A7" s="63"/>
      <c r="B7" s="204"/>
      <c r="C7" s="73"/>
      <c r="D7" s="67"/>
      <c r="E7" s="67"/>
      <c r="F7" s="175">
        <f t="shared" si="0"/>
        <v>0</v>
      </c>
    </row>
    <row r="8" spans="1:6" ht="12.75">
      <c r="A8" s="63"/>
      <c r="B8" s="204"/>
      <c r="C8" s="73"/>
      <c r="D8" s="67"/>
      <c r="E8" s="67"/>
      <c r="F8" s="175">
        <f t="shared" si="0"/>
        <v>0</v>
      </c>
    </row>
    <row r="9" spans="1:6" ht="12.75">
      <c r="A9" s="63"/>
      <c r="B9" s="204"/>
      <c r="C9" s="73"/>
      <c r="D9" s="67"/>
      <c r="E9" s="67"/>
      <c r="F9" s="175">
        <f t="shared" si="0"/>
        <v>0</v>
      </c>
    </row>
    <row r="10" spans="1:6" ht="12.75">
      <c r="A10" s="63"/>
      <c r="B10" s="204"/>
      <c r="C10" s="73"/>
      <c r="D10" s="67"/>
      <c r="E10" s="67"/>
      <c r="F10" s="175">
        <f t="shared" si="0"/>
        <v>0</v>
      </c>
    </row>
    <row r="11" spans="1:6" ht="12.75">
      <c r="A11" s="63"/>
      <c r="B11" s="204"/>
      <c r="C11" s="73"/>
      <c r="D11" s="67"/>
      <c r="E11" s="67"/>
      <c r="F11" s="175">
        <f t="shared" si="0"/>
        <v>0</v>
      </c>
    </row>
    <row r="12" spans="1:6" ht="12.75">
      <c r="A12" s="63"/>
      <c r="B12" s="204"/>
      <c r="C12" s="73"/>
      <c r="D12" s="67"/>
      <c r="E12" s="67"/>
      <c r="F12" s="175">
        <f t="shared" si="0"/>
        <v>0</v>
      </c>
    </row>
    <row r="13" spans="1:6" ht="12.75">
      <c r="A13" s="63"/>
      <c r="B13" s="204"/>
      <c r="C13" s="73"/>
      <c r="D13" s="67"/>
      <c r="E13" s="67"/>
      <c r="F13" s="175">
        <f t="shared" si="0"/>
        <v>0</v>
      </c>
    </row>
    <row r="14" spans="1:6" ht="12.75">
      <c r="A14" s="63"/>
      <c r="B14" s="204"/>
      <c r="C14" s="73"/>
      <c r="D14" s="67"/>
      <c r="E14" s="67"/>
      <c r="F14" s="175">
        <f t="shared" si="0"/>
        <v>0</v>
      </c>
    </row>
    <row r="15" spans="1:6" ht="12.75">
      <c r="A15" s="63"/>
      <c r="B15" s="204"/>
      <c r="C15" s="73"/>
      <c r="D15" s="67"/>
      <c r="E15" s="67"/>
      <c r="F15" s="175">
        <f t="shared" si="0"/>
        <v>0</v>
      </c>
    </row>
    <row r="16" spans="1:6" ht="12.75">
      <c r="A16" s="63"/>
      <c r="B16" s="204"/>
      <c r="C16" s="73"/>
      <c r="D16" s="67"/>
      <c r="E16" s="67"/>
      <c r="F16" s="175">
        <f t="shared" si="0"/>
        <v>0</v>
      </c>
    </row>
    <row r="17" spans="1:6" ht="12.75">
      <c r="A17" s="63"/>
      <c r="B17" s="204"/>
      <c r="C17" s="73"/>
      <c r="D17" s="67"/>
      <c r="E17" s="67"/>
      <c r="F17" s="175">
        <f t="shared" si="0"/>
        <v>0</v>
      </c>
    </row>
    <row r="18" spans="1:6" ht="12.75">
      <c r="A18" s="63"/>
      <c r="B18" s="204"/>
      <c r="C18" s="73"/>
      <c r="D18" s="67"/>
      <c r="E18" s="67"/>
      <c r="F18" s="175">
        <f t="shared" si="0"/>
        <v>0</v>
      </c>
    </row>
    <row r="19" spans="1:6" ht="12.75">
      <c r="A19" s="63"/>
      <c r="B19" s="204"/>
      <c r="C19" s="73"/>
      <c r="D19" s="67"/>
      <c r="E19" s="67"/>
      <c r="F19" s="175">
        <f t="shared" si="0"/>
        <v>0</v>
      </c>
    </row>
    <row r="20" spans="1:6" ht="12.75">
      <c r="A20" s="63"/>
      <c r="B20" s="204"/>
      <c r="C20" s="73"/>
      <c r="D20" s="67"/>
      <c r="E20" s="67"/>
      <c r="F20" s="175">
        <f t="shared" si="0"/>
        <v>0</v>
      </c>
    </row>
    <row r="21" spans="1:6" ht="12.75">
      <c r="A21" s="63"/>
      <c r="B21" s="204"/>
      <c r="C21" s="73"/>
      <c r="D21" s="67"/>
      <c r="E21" s="67"/>
      <c r="F21" s="175">
        <f t="shared" si="0"/>
        <v>0</v>
      </c>
    </row>
    <row r="22" spans="1:6" ht="12.75">
      <c r="A22" s="63"/>
      <c r="B22" s="204"/>
      <c r="C22" s="73"/>
      <c r="D22" s="67"/>
      <c r="E22" s="67"/>
      <c r="F22" s="175">
        <f t="shared" si="0"/>
        <v>0</v>
      </c>
    </row>
    <row r="23" spans="1:6" ht="12.75">
      <c r="A23" s="63"/>
      <c r="B23" s="204"/>
      <c r="C23" s="73"/>
      <c r="D23" s="67"/>
      <c r="E23" s="67"/>
      <c r="F23" s="175">
        <f t="shared" si="0"/>
        <v>0</v>
      </c>
    </row>
    <row r="24" spans="1:6" ht="12.75">
      <c r="A24" s="63"/>
      <c r="B24" s="204"/>
      <c r="C24" s="73"/>
      <c r="D24" s="67"/>
      <c r="E24" s="67"/>
      <c r="F24" s="175">
        <f t="shared" si="0"/>
        <v>0</v>
      </c>
    </row>
    <row r="25" spans="1:6" ht="12.75">
      <c r="A25" s="63"/>
      <c r="B25" s="204"/>
      <c r="C25" s="73"/>
      <c r="D25" s="67"/>
      <c r="E25" s="67"/>
      <c r="F25" s="175">
        <f t="shared" si="0"/>
        <v>0</v>
      </c>
    </row>
    <row r="26" spans="1:6" ht="12.75">
      <c r="A26" s="63"/>
      <c r="B26" s="204"/>
      <c r="C26" s="73"/>
      <c r="D26" s="67"/>
      <c r="E26" s="67"/>
      <c r="F26" s="175">
        <f t="shared" si="0"/>
        <v>0</v>
      </c>
    </row>
    <row r="27" spans="1:6" ht="12.75">
      <c r="A27" s="63"/>
      <c r="B27" s="204"/>
      <c r="C27" s="73"/>
      <c r="D27" s="67"/>
      <c r="E27" s="67"/>
      <c r="F27" s="175">
        <f t="shared" si="0"/>
        <v>0</v>
      </c>
    </row>
    <row r="28" spans="1:6" ht="12.75">
      <c r="A28" s="63"/>
      <c r="B28" s="204"/>
      <c r="C28" s="73"/>
      <c r="D28" s="67"/>
      <c r="E28" s="67"/>
      <c r="F28" s="175">
        <f t="shared" si="0"/>
        <v>0</v>
      </c>
    </row>
    <row r="29" spans="1:6" ht="12.75">
      <c r="A29" s="63"/>
      <c r="B29" s="204"/>
      <c r="C29" s="73"/>
      <c r="D29" s="67"/>
      <c r="E29" s="67"/>
      <c r="F29" s="175">
        <f t="shared" si="0"/>
        <v>0</v>
      </c>
    </row>
    <row r="30" spans="1:6" ht="12.75">
      <c r="A30" s="63"/>
      <c r="B30" s="204"/>
      <c r="C30" s="73"/>
      <c r="D30" s="67"/>
      <c r="E30" s="67"/>
      <c r="F30" s="175">
        <f t="shared" si="0"/>
        <v>0</v>
      </c>
    </row>
    <row r="31" spans="1:6" ht="12.75">
      <c r="A31" s="63"/>
      <c r="B31" s="204"/>
      <c r="C31" s="73"/>
      <c r="D31" s="67"/>
      <c r="E31" s="67"/>
      <c r="F31" s="175">
        <f t="shared" si="0"/>
        <v>0</v>
      </c>
    </row>
    <row r="32" spans="1:6" ht="12.75">
      <c r="A32" s="63"/>
      <c r="B32" s="204"/>
      <c r="C32" s="73"/>
      <c r="D32" s="67"/>
      <c r="E32" s="67"/>
      <c r="F32" s="175">
        <f t="shared" si="0"/>
        <v>0</v>
      </c>
    </row>
    <row r="33" spans="1:6" ht="12.75">
      <c r="A33" s="63"/>
      <c r="B33" s="204"/>
      <c r="C33" s="73"/>
      <c r="D33" s="67"/>
      <c r="E33" s="67"/>
      <c r="F33" s="175">
        <f t="shared" si="0"/>
        <v>0</v>
      </c>
    </row>
    <row r="34" spans="1:6" ht="12.75">
      <c r="A34" s="63"/>
      <c r="B34" s="204"/>
      <c r="C34" s="73"/>
      <c r="D34" s="67"/>
      <c r="E34" s="67"/>
      <c r="F34" s="175">
        <f t="shared" si="0"/>
        <v>0</v>
      </c>
    </row>
    <row r="35" spans="1:6" ht="12.75">
      <c r="A35" s="63"/>
      <c r="B35" s="204"/>
      <c r="C35" s="73"/>
      <c r="D35" s="67"/>
      <c r="E35" s="67"/>
      <c r="F35" s="175">
        <f t="shared" si="0"/>
        <v>0</v>
      </c>
    </row>
    <row r="36" spans="1:6" ht="12.75">
      <c r="A36" s="63"/>
      <c r="B36" s="204"/>
      <c r="C36" s="73"/>
      <c r="D36" s="67"/>
      <c r="E36" s="67"/>
      <c r="F36" s="175">
        <f t="shared" si="0"/>
        <v>0</v>
      </c>
    </row>
    <row r="37" spans="1:6" ht="12.75">
      <c r="A37" s="63"/>
      <c r="B37" s="204"/>
      <c r="C37" s="73"/>
      <c r="D37" s="67"/>
      <c r="E37" s="67"/>
      <c r="F37" s="175">
        <f aca="true" t="shared" si="1" ref="F37:F68">F36+D37-E37</f>
        <v>0</v>
      </c>
    </row>
    <row r="38" spans="1:6" ht="12.75">
      <c r="A38" s="63"/>
      <c r="B38" s="204"/>
      <c r="C38" s="73"/>
      <c r="D38" s="67"/>
      <c r="E38" s="67"/>
      <c r="F38" s="175">
        <f t="shared" si="1"/>
        <v>0</v>
      </c>
    </row>
    <row r="39" spans="1:6" ht="12.75">
      <c r="A39" s="63"/>
      <c r="B39" s="204"/>
      <c r="C39" s="73"/>
      <c r="D39" s="67"/>
      <c r="E39" s="67"/>
      <c r="F39" s="175">
        <f t="shared" si="1"/>
        <v>0</v>
      </c>
    </row>
    <row r="40" spans="1:6" ht="12.75">
      <c r="A40" s="63"/>
      <c r="B40" s="204"/>
      <c r="C40" s="73"/>
      <c r="D40" s="67"/>
      <c r="E40" s="67"/>
      <c r="F40" s="175">
        <f t="shared" si="1"/>
        <v>0</v>
      </c>
    </row>
    <row r="41" spans="1:6" ht="12.75">
      <c r="A41" s="63"/>
      <c r="B41" s="204"/>
      <c r="C41" s="73"/>
      <c r="D41" s="67"/>
      <c r="E41" s="67"/>
      <c r="F41" s="175">
        <f t="shared" si="1"/>
        <v>0</v>
      </c>
    </row>
    <row r="42" spans="1:6" ht="12.75">
      <c r="A42" s="63"/>
      <c r="B42" s="204"/>
      <c r="C42" s="73"/>
      <c r="D42" s="67"/>
      <c r="E42" s="67"/>
      <c r="F42" s="175">
        <f t="shared" si="1"/>
        <v>0</v>
      </c>
    </row>
    <row r="43" spans="1:6" ht="12.75">
      <c r="A43" s="63"/>
      <c r="B43" s="204"/>
      <c r="C43" s="73"/>
      <c r="D43" s="67"/>
      <c r="E43" s="67"/>
      <c r="F43" s="175">
        <f t="shared" si="1"/>
        <v>0</v>
      </c>
    </row>
    <row r="44" spans="1:6" ht="12.75">
      <c r="A44" s="63"/>
      <c r="B44" s="204"/>
      <c r="C44" s="73"/>
      <c r="D44" s="67"/>
      <c r="E44" s="67"/>
      <c r="F44" s="175">
        <f t="shared" si="1"/>
        <v>0</v>
      </c>
    </row>
    <row r="45" spans="1:6" ht="12.75">
      <c r="A45" s="63"/>
      <c r="B45" s="204"/>
      <c r="C45" s="73"/>
      <c r="D45" s="67"/>
      <c r="E45" s="67"/>
      <c r="F45" s="175">
        <f t="shared" si="1"/>
        <v>0</v>
      </c>
    </row>
    <row r="46" spans="1:6" ht="12.75">
      <c r="A46" s="63"/>
      <c r="B46" s="204"/>
      <c r="C46" s="73"/>
      <c r="D46" s="67"/>
      <c r="E46" s="67"/>
      <c r="F46" s="175">
        <f t="shared" si="1"/>
        <v>0</v>
      </c>
    </row>
    <row r="47" spans="1:6" ht="12.75">
      <c r="A47" s="63"/>
      <c r="B47" s="204"/>
      <c r="C47" s="73"/>
      <c r="D47" s="67"/>
      <c r="E47" s="67"/>
      <c r="F47" s="175">
        <f t="shared" si="1"/>
        <v>0</v>
      </c>
    </row>
    <row r="48" spans="1:6" ht="12.75">
      <c r="A48" s="63"/>
      <c r="B48" s="204"/>
      <c r="C48" s="73"/>
      <c r="D48" s="67"/>
      <c r="E48" s="67"/>
      <c r="F48" s="175">
        <f t="shared" si="1"/>
        <v>0</v>
      </c>
    </row>
    <row r="49" spans="1:6" ht="12.75">
      <c r="A49" s="63"/>
      <c r="B49" s="204"/>
      <c r="C49" s="73"/>
      <c r="D49" s="67"/>
      <c r="E49" s="67"/>
      <c r="F49" s="175">
        <f t="shared" si="1"/>
        <v>0</v>
      </c>
    </row>
    <row r="50" spans="1:6" ht="12.75">
      <c r="A50" s="63"/>
      <c r="B50" s="204"/>
      <c r="C50" s="73"/>
      <c r="D50" s="67"/>
      <c r="E50" s="67"/>
      <c r="F50" s="175">
        <f t="shared" si="1"/>
        <v>0</v>
      </c>
    </row>
    <row r="51" spans="1:6" ht="12.75">
      <c r="A51" s="63"/>
      <c r="B51" s="204"/>
      <c r="C51" s="73"/>
      <c r="D51" s="67"/>
      <c r="E51" s="67"/>
      <c r="F51" s="175">
        <f t="shared" si="1"/>
        <v>0</v>
      </c>
    </row>
    <row r="52" spans="1:6" ht="12.75">
      <c r="A52" s="63"/>
      <c r="B52" s="204"/>
      <c r="C52" s="73"/>
      <c r="D52" s="67"/>
      <c r="E52" s="67"/>
      <c r="F52" s="175">
        <f t="shared" si="1"/>
        <v>0</v>
      </c>
    </row>
    <row r="53" spans="1:6" ht="12.75">
      <c r="A53" s="63"/>
      <c r="B53" s="204"/>
      <c r="C53" s="73"/>
      <c r="D53" s="67"/>
      <c r="E53" s="67"/>
      <c r="F53" s="175">
        <f t="shared" si="1"/>
        <v>0</v>
      </c>
    </row>
    <row r="54" spans="1:6" ht="12.75">
      <c r="A54" s="63"/>
      <c r="B54" s="204"/>
      <c r="C54" s="73"/>
      <c r="D54" s="67"/>
      <c r="E54" s="67"/>
      <c r="F54" s="175">
        <f t="shared" si="1"/>
        <v>0</v>
      </c>
    </row>
    <row r="55" spans="1:6" ht="12.75">
      <c r="A55" s="63"/>
      <c r="B55" s="204"/>
      <c r="C55" s="73"/>
      <c r="D55" s="67"/>
      <c r="E55" s="67"/>
      <c r="F55" s="175">
        <f t="shared" si="1"/>
        <v>0</v>
      </c>
    </row>
    <row r="56" spans="1:6" ht="12.75">
      <c r="A56" s="63"/>
      <c r="B56" s="204"/>
      <c r="C56" s="73"/>
      <c r="D56" s="67"/>
      <c r="E56" s="67"/>
      <c r="F56" s="175">
        <f t="shared" si="1"/>
        <v>0</v>
      </c>
    </row>
    <row r="57" spans="1:6" ht="13.5" thickBot="1">
      <c r="A57" s="39"/>
      <c r="B57" s="205"/>
      <c r="C57" s="33"/>
      <c r="D57" s="76"/>
      <c r="E57" s="76"/>
      <c r="F57" s="176"/>
    </row>
    <row r="58" spans="3:5" ht="12.75">
      <c r="C58" s="155"/>
      <c r="D58" s="168"/>
      <c r="E58" s="168"/>
    </row>
    <row r="59" spans="3:5" ht="12.75">
      <c r="C59" s="157" t="s">
        <v>10</v>
      </c>
      <c r="D59" s="158">
        <f>SUM(D3:D58)</f>
        <v>0</v>
      </c>
      <c r="E59" s="158">
        <f>SUM(E4:E58)</f>
        <v>0</v>
      </c>
    </row>
    <row r="60" spans="3:5" ht="12.75">
      <c r="C60" s="159" t="s">
        <v>9</v>
      </c>
      <c r="D60" s="19"/>
      <c r="E60" s="160">
        <f>SUM(D59-E59)</f>
        <v>0</v>
      </c>
    </row>
    <row r="61" spans="3:5" ht="13.5" thickBot="1">
      <c r="C61" s="161"/>
      <c r="D61" s="162">
        <f>D59+D60</f>
        <v>0</v>
      </c>
      <c r="E61" s="162">
        <f>E59+E60</f>
        <v>0</v>
      </c>
    </row>
    <row r="62" spans="3:5" ht="12.75">
      <c r="C62" s="6"/>
      <c r="D62" s="9"/>
      <c r="E62" s="124"/>
    </row>
  </sheetData>
  <sheetProtection/>
  <printOptions/>
  <pageMargins left="0.95" right="0.75" top="0.25" bottom="0.24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4" bestFit="1" customWidth="1"/>
    <col min="2" max="2" width="8.140625" style="4" customWidth="1"/>
    <col min="3" max="3" width="31.8515625" style="0" bestFit="1" customWidth="1"/>
    <col min="4" max="4" width="13.00390625" style="10" customWidth="1"/>
    <col min="5" max="5" width="11.8515625" style="10" bestFit="1" customWidth="1"/>
    <col min="6" max="6" width="11.8515625" style="100" bestFit="1" customWidth="1"/>
  </cols>
  <sheetData>
    <row r="1" spans="1:3" ht="12.75">
      <c r="A1" s="189"/>
      <c r="B1" s="189"/>
      <c r="C1" s="26"/>
    </row>
    <row r="2" spans="1:3" ht="13.5" thickBot="1">
      <c r="A2" s="193" t="s">
        <v>2</v>
      </c>
      <c r="B2" s="193"/>
      <c r="C2" s="26"/>
    </row>
    <row r="3" spans="1:6" ht="12.75">
      <c r="A3" s="71" t="s">
        <v>4</v>
      </c>
      <c r="B3" s="199" t="s">
        <v>11</v>
      </c>
      <c r="C3" s="29" t="s">
        <v>5</v>
      </c>
      <c r="D3" s="30" t="s">
        <v>6</v>
      </c>
      <c r="E3" s="30" t="s">
        <v>7</v>
      </c>
      <c r="F3" s="174" t="s">
        <v>9</v>
      </c>
    </row>
    <row r="4" spans="1:6" ht="12.75">
      <c r="A4" s="80"/>
      <c r="B4" s="206"/>
      <c r="C4" s="110"/>
      <c r="D4" s="65">
        <f>Oktober!E60</f>
        <v>0</v>
      </c>
      <c r="E4" s="65"/>
      <c r="F4" s="153">
        <f>D4</f>
        <v>0</v>
      </c>
    </row>
    <row r="5" spans="1:6" ht="12.75">
      <c r="A5" s="80"/>
      <c r="B5" s="206"/>
      <c r="C5" s="81"/>
      <c r="D5" s="87"/>
      <c r="E5" s="87"/>
      <c r="F5" s="153">
        <f aca="true" t="shared" si="0" ref="F5:F52">F4+D5-E5</f>
        <v>0</v>
      </c>
    </row>
    <row r="6" spans="1:6" ht="12.75">
      <c r="A6" s="80"/>
      <c r="B6" s="206"/>
      <c r="C6" s="81"/>
      <c r="D6" s="87"/>
      <c r="E6" s="87"/>
      <c r="F6" s="153">
        <f t="shared" si="0"/>
        <v>0</v>
      </c>
    </row>
    <row r="7" spans="1:6" ht="12.75">
      <c r="A7" s="80"/>
      <c r="B7" s="206"/>
      <c r="C7" s="81"/>
      <c r="D7" s="87"/>
      <c r="E7" s="87"/>
      <c r="F7" s="153">
        <f t="shared" si="0"/>
        <v>0</v>
      </c>
    </row>
    <row r="8" spans="1:6" ht="12.75">
      <c r="A8" s="80"/>
      <c r="B8" s="206"/>
      <c r="C8" s="81"/>
      <c r="D8" s="87"/>
      <c r="E8" s="87"/>
      <c r="F8" s="153">
        <f t="shared" si="0"/>
        <v>0</v>
      </c>
    </row>
    <row r="9" spans="1:6" ht="12.75">
      <c r="A9" s="80"/>
      <c r="B9" s="206"/>
      <c r="C9" s="81"/>
      <c r="D9" s="87"/>
      <c r="E9" s="87"/>
      <c r="F9" s="153">
        <f t="shared" si="0"/>
        <v>0</v>
      </c>
    </row>
    <row r="10" spans="1:6" ht="12.75">
      <c r="A10" s="80"/>
      <c r="B10" s="206"/>
      <c r="C10" s="81"/>
      <c r="D10" s="87"/>
      <c r="E10" s="87"/>
      <c r="F10" s="153">
        <f t="shared" si="0"/>
        <v>0</v>
      </c>
    </row>
    <row r="11" spans="1:6" ht="12.75">
      <c r="A11" s="80"/>
      <c r="B11" s="206"/>
      <c r="C11" s="81"/>
      <c r="D11" s="87"/>
      <c r="E11" s="87"/>
      <c r="F11" s="153">
        <f t="shared" si="0"/>
        <v>0</v>
      </c>
    </row>
    <row r="12" spans="1:6" ht="12.75">
      <c r="A12" s="80"/>
      <c r="B12" s="206"/>
      <c r="C12" s="81"/>
      <c r="D12" s="87"/>
      <c r="E12" s="87"/>
      <c r="F12" s="153">
        <f t="shared" si="0"/>
        <v>0</v>
      </c>
    </row>
    <row r="13" spans="1:6" ht="12.75">
      <c r="A13" s="80"/>
      <c r="B13" s="206"/>
      <c r="C13" s="81"/>
      <c r="D13" s="87"/>
      <c r="E13" s="87"/>
      <c r="F13" s="153">
        <f t="shared" si="0"/>
        <v>0</v>
      </c>
    </row>
    <row r="14" spans="1:6" ht="12.75">
      <c r="A14" s="80"/>
      <c r="B14" s="206"/>
      <c r="C14" s="81"/>
      <c r="D14" s="87"/>
      <c r="E14" s="87"/>
      <c r="F14" s="153">
        <f t="shared" si="0"/>
        <v>0</v>
      </c>
    </row>
    <row r="15" spans="1:6" ht="12.75">
      <c r="A15" s="80"/>
      <c r="B15" s="206"/>
      <c r="C15" s="81"/>
      <c r="D15" s="87"/>
      <c r="E15" s="87"/>
      <c r="F15" s="153">
        <f t="shared" si="0"/>
        <v>0</v>
      </c>
    </row>
    <row r="16" spans="1:6" ht="12.75">
      <c r="A16" s="80"/>
      <c r="B16" s="206"/>
      <c r="C16" s="81"/>
      <c r="D16" s="87"/>
      <c r="E16" s="87"/>
      <c r="F16" s="153">
        <f t="shared" si="0"/>
        <v>0</v>
      </c>
    </row>
    <row r="17" spans="1:6" ht="12.75">
      <c r="A17" s="80"/>
      <c r="B17" s="206"/>
      <c r="C17" s="81"/>
      <c r="D17" s="87"/>
      <c r="E17" s="87"/>
      <c r="F17" s="153">
        <f t="shared" si="0"/>
        <v>0</v>
      </c>
    </row>
    <row r="18" spans="1:6" ht="12.75">
      <c r="A18" s="80"/>
      <c r="B18" s="206"/>
      <c r="C18" s="81"/>
      <c r="D18" s="87"/>
      <c r="E18" s="87"/>
      <c r="F18" s="153">
        <f t="shared" si="0"/>
        <v>0</v>
      </c>
    </row>
    <row r="19" spans="1:6" ht="12.75">
      <c r="A19" s="80"/>
      <c r="B19" s="206"/>
      <c r="C19" s="81"/>
      <c r="D19" s="87"/>
      <c r="E19" s="87"/>
      <c r="F19" s="153">
        <f t="shared" si="0"/>
        <v>0</v>
      </c>
    </row>
    <row r="20" spans="1:6" ht="12.75">
      <c r="A20" s="80"/>
      <c r="B20" s="206"/>
      <c r="C20" s="81"/>
      <c r="D20" s="87"/>
      <c r="E20" s="87"/>
      <c r="F20" s="153">
        <f t="shared" si="0"/>
        <v>0</v>
      </c>
    </row>
    <row r="21" spans="1:6" ht="12.75">
      <c r="A21" s="80"/>
      <c r="B21" s="206"/>
      <c r="C21" s="81"/>
      <c r="D21" s="87"/>
      <c r="E21" s="87"/>
      <c r="F21" s="153">
        <f t="shared" si="0"/>
        <v>0</v>
      </c>
    </row>
    <row r="22" spans="1:6" ht="12.75">
      <c r="A22" s="80"/>
      <c r="B22" s="206"/>
      <c r="C22" s="81"/>
      <c r="D22" s="87"/>
      <c r="E22" s="87"/>
      <c r="F22" s="153">
        <f t="shared" si="0"/>
        <v>0</v>
      </c>
    </row>
    <row r="23" spans="1:6" ht="12.75">
      <c r="A23" s="80"/>
      <c r="B23" s="206"/>
      <c r="C23" s="81"/>
      <c r="D23" s="87"/>
      <c r="E23" s="87"/>
      <c r="F23" s="153">
        <f t="shared" si="0"/>
        <v>0</v>
      </c>
    </row>
    <row r="24" spans="1:6" ht="12.75">
      <c r="A24" s="80"/>
      <c r="B24" s="206"/>
      <c r="C24" s="81"/>
      <c r="D24" s="87"/>
      <c r="E24" s="87"/>
      <c r="F24" s="153">
        <f t="shared" si="0"/>
        <v>0</v>
      </c>
    </row>
    <row r="25" spans="1:6" ht="12.75">
      <c r="A25" s="80"/>
      <c r="B25" s="206"/>
      <c r="C25" s="81"/>
      <c r="D25" s="87"/>
      <c r="E25" s="87"/>
      <c r="F25" s="153">
        <f t="shared" si="0"/>
        <v>0</v>
      </c>
    </row>
    <row r="26" spans="1:6" ht="12.75">
      <c r="A26" s="80"/>
      <c r="B26" s="206"/>
      <c r="C26" s="81"/>
      <c r="D26" s="87"/>
      <c r="E26" s="87"/>
      <c r="F26" s="153">
        <f t="shared" si="0"/>
        <v>0</v>
      </c>
    </row>
    <row r="27" spans="1:6" ht="12.75">
      <c r="A27" s="80"/>
      <c r="B27" s="206"/>
      <c r="C27" s="81"/>
      <c r="D27" s="87"/>
      <c r="E27" s="87"/>
      <c r="F27" s="153">
        <f t="shared" si="0"/>
        <v>0</v>
      </c>
    </row>
    <row r="28" spans="1:6" ht="12.75">
      <c r="A28" s="80"/>
      <c r="B28" s="206"/>
      <c r="C28" s="81"/>
      <c r="D28" s="87"/>
      <c r="E28" s="87"/>
      <c r="F28" s="153">
        <f t="shared" si="0"/>
        <v>0</v>
      </c>
    </row>
    <row r="29" spans="1:6" ht="12.75">
      <c r="A29" s="80"/>
      <c r="B29" s="206"/>
      <c r="C29" s="81"/>
      <c r="D29" s="87"/>
      <c r="E29" s="87"/>
      <c r="F29" s="153">
        <f t="shared" si="0"/>
        <v>0</v>
      </c>
    </row>
    <row r="30" spans="1:6" ht="12.75">
      <c r="A30" s="80"/>
      <c r="B30" s="206"/>
      <c r="C30" s="81"/>
      <c r="D30" s="87"/>
      <c r="E30" s="87"/>
      <c r="F30" s="153">
        <f t="shared" si="0"/>
        <v>0</v>
      </c>
    </row>
    <row r="31" spans="1:6" ht="12.75">
      <c r="A31" s="80"/>
      <c r="B31" s="206"/>
      <c r="C31" s="81"/>
      <c r="D31" s="87"/>
      <c r="E31" s="87"/>
      <c r="F31" s="153">
        <f t="shared" si="0"/>
        <v>0</v>
      </c>
    </row>
    <row r="32" spans="1:6" ht="12.75">
      <c r="A32" s="80"/>
      <c r="B32" s="206"/>
      <c r="C32" s="81"/>
      <c r="D32" s="87"/>
      <c r="E32" s="87"/>
      <c r="F32" s="153">
        <f t="shared" si="0"/>
        <v>0</v>
      </c>
    </row>
    <row r="33" spans="1:6" ht="12.75">
      <c r="A33" s="80"/>
      <c r="B33" s="206"/>
      <c r="C33" s="81"/>
      <c r="D33" s="87"/>
      <c r="E33" s="87"/>
      <c r="F33" s="153">
        <f t="shared" si="0"/>
        <v>0</v>
      </c>
    </row>
    <row r="34" spans="1:6" ht="12.75">
      <c r="A34" s="80"/>
      <c r="B34" s="206"/>
      <c r="C34" s="81"/>
      <c r="D34" s="67"/>
      <c r="E34" s="67"/>
      <c r="F34" s="153">
        <f t="shared" si="0"/>
        <v>0</v>
      </c>
    </row>
    <row r="35" spans="1:6" ht="12.75">
      <c r="A35" s="80"/>
      <c r="B35" s="206"/>
      <c r="C35" s="81"/>
      <c r="D35" s="67"/>
      <c r="E35" s="67"/>
      <c r="F35" s="153">
        <f t="shared" si="0"/>
        <v>0</v>
      </c>
    </row>
    <row r="36" spans="1:6" ht="12.75">
      <c r="A36" s="80"/>
      <c r="B36" s="206"/>
      <c r="C36" s="81"/>
      <c r="D36" s="87"/>
      <c r="E36" s="87"/>
      <c r="F36" s="153">
        <f t="shared" si="0"/>
        <v>0</v>
      </c>
    </row>
    <row r="37" spans="1:6" ht="12.75">
      <c r="A37" s="80"/>
      <c r="B37" s="206"/>
      <c r="C37" s="81"/>
      <c r="D37" s="87"/>
      <c r="E37" s="87"/>
      <c r="F37" s="153">
        <f t="shared" si="0"/>
        <v>0</v>
      </c>
    </row>
    <row r="38" spans="1:6" ht="12.75">
      <c r="A38" s="80"/>
      <c r="B38" s="206"/>
      <c r="C38" s="81"/>
      <c r="D38" s="87"/>
      <c r="E38" s="87"/>
      <c r="F38" s="153">
        <f t="shared" si="0"/>
        <v>0</v>
      </c>
    </row>
    <row r="39" spans="1:6" ht="12.75">
      <c r="A39" s="80"/>
      <c r="B39" s="206"/>
      <c r="C39" s="81"/>
      <c r="D39" s="87"/>
      <c r="E39" s="87"/>
      <c r="F39" s="153">
        <f t="shared" si="0"/>
        <v>0</v>
      </c>
    </row>
    <row r="40" spans="1:6" ht="12.75">
      <c r="A40" s="80"/>
      <c r="B40" s="206"/>
      <c r="C40" s="81"/>
      <c r="D40" s="87"/>
      <c r="E40" s="87"/>
      <c r="F40" s="153">
        <f t="shared" si="0"/>
        <v>0</v>
      </c>
    </row>
    <row r="41" spans="1:6" ht="12.75">
      <c r="A41" s="80"/>
      <c r="B41" s="206"/>
      <c r="C41" s="81"/>
      <c r="D41" s="87"/>
      <c r="E41" s="87"/>
      <c r="F41" s="153">
        <f t="shared" si="0"/>
        <v>0</v>
      </c>
    </row>
    <row r="42" spans="1:6" ht="12.75">
      <c r="A42" s="80"/>
      <c r="B42" s="206"/>
      <c r="C42" s="81"/>
      <c r="D42" s="87"/>
      <c r="E42" s="87"/>
      <c r="F42" s="153">
        <f t="shared" si="0"/>
        <v>0</v>
      </c>
    </row>
    <row r="43" spans="1:6" ht="12.75">
      <c r="A43" s="80"/>
      <c r="B43" s="206"/>
      <c r="C43" s="81"/>
      <c r="D43" s="87"/>
      <c r="E43" s="87"/>
      <c r="F43" s="153">
        <f t="shared" si="0"/>
        <v>0</v>
      </c>
    </row>
    <row r="44" spans="1:6" ht="12.75">
      <c r="A44" s="80"/>
      <c r="B44" s="206"/>
      <c r="C44" s="81"/>
      <c r="D44" s="87"/>
      <c r="E44" s="87"/>
      <c r="F44" s="153">
        <f t="shared" si="0"/>
        <v>0</v>
      </c>
    </row>
    <row r="45" spans="1:6" ht="12.75">
      <c r="A45" s="80"/>
      <c r="B45" s="206"/>
      <c r="C45" s="81"/>
      <c r="D45" s="87"/>
      <c r="E45" s="87"/>
      <c r="F45" s="153">
        <f t="shared" si="0"/>
        <v>0</v>
      </c>
    </row>
    <row r="46" spans="1:6" ht="12.75">
      <c r="A46" s="80"/>
      <c r="B46" s="206"/>
      <c r="C46" s="81"/>
      <c r="D46" s="87"/>
      <c r="E46" s="87"/>
      <c r="F46" s="153">
        <f t="shared" si="0"/>
        <v>0</v>
      </c>
    </row>
    <row r="47" spans="1:6" ht="12.75">
      <c r="A47" s="80"/>
      <c r="B47" s="206"/>
      <c r="C47" s="81"/>
      <c r="D47" s="87"/>
      <c r="E47" s="87"/>
      <c r="F47" s="153">
        <f t="shared" si="0"/>
        <v>0</v>
      </c>
    </row>
    <row r="48" spans="1:6" ht="12.75">
      <c r="A48" s="80"/>
      <c r="B48" s="206"/>
      <c r="C48" s="81"/>
      <c r="D48" s="87"/>
      <c r="E48" s="87"/>
      <c r="F48" s="153">
        <f t="shared" si="0"/>
        <v>0</v>
      </c>
    </row>
    <row r="49" spans="1:6" ht="12.75">
      <c r="A49" s="80"/>
      <c r="B49" s="206"/>
      <c r="C49" s="81"/>
      <c r="D49" s="87"/>
      <c r="E49" s="87"/>
      <c r="F49" s="153">
        <f t="shared" si="0"/>
        <v>0</v>
      </c>
    </row>
    <row r="50" spans="1:6" ht="12.75">
      <c r="A50" s="80"/>
      <c r="B50" s="206"/>
      <c r="C50" s="81"/>
      <c r="D50" s="87"/>
      <c r="E50" s="87"/>
      <c r="F50" s="153">
        <f t="shared" si="0"/>
        <v>0</v>
      </c>
    </row>
    <row r="51" spans="1:6" ht="12.75">
      <c r="A51" s="80"/>
      <c r="B51" s="206"/>
      <c r="C51" s="81"/>
      <c r="D51" s="87"/>
      <c r="E51" s="87"/>
      <c r="F51" s="153">
        <f t="shared" si="0"/>
        <v>0</v>
      </c>
    </row>
    <row r="52" spans="1:6" ht="12.75">
      <c r="A52" s="80"/>
      <c r="B52" s="206"/>
      <c r="C52" s="81"/>
      <c r="D52" s="87"/>
      <c r="E52" s="87"/>
      <c r="F52" s="153">
        <f t="shared" si="0"/>
        <v>0</v>
      </c>
    </row>
    <row r="53" spans="1:6" ht="13.5" thickBot="1">
      <c r="A53" s="75"/>
      <c r="B53" s="201"/>
      <c r="C53" s="33"/>
      <c r="D53" s="76"/>
      <c r="E53" s="76"/>
      <c r="F53" s="154"/>
    </row>
    <row r="54" spans="3:5" ht="12.75">
      <c r="C54" s="155"/>
      <c r="D54" s="168"/>
      <c r="E54" s="168"/>
    </row>
    <row r="55" spans="3:5" ht="12.75">
      <c r="C55" s="157" t="s">
        <v>10</v>
      </c>
      <c r="D55" s="158">
        <f>SUM(D4:D53)</f>
        <v>0</v>
      </c>
      <c r="E55" s="158">
        <f>SUM(E4:E53)</f>
        <v>0</v>
      </c>
    </row>
    <row r="56" spans="3:5" ht="12.75">
      <c r="C56" s="159" t="s">
        <v>9</v>
      </c>
      <c r="D56" s="19"/>
      <c r="E56" s="160">
        <f>SUM(D55-E55)</f>
        <v>0</v>
      </c>
    </row>
    <row r="57" spans="3:5" ht="13.5" thickBot="1">
      <c r="C57" s="161"/>
      <c r="D57" s="162">
        <f>D55+D56</f>
        <v>0</v>
      </c>
      <c r="E57" s="162">
        <f>E55+E56</f>
        <v>0</v>
      </c>
    </row>
  </sheetData>
  <sheetProtection/>
  <printOptions/>
  <pageMargins left="0.94" right="0.41" top="0.76" bottom="0.43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8515625" style="23" customWidth="1"/>
    <col min="3" max="3" width="28.00390625" style="0" customWidth="1"/>
    <col min="4" max="4" width="13.57421875" style="10" bestFit="1" customWidth="1"/>
    <col min="5" max="5" width="11.8515625" style="10" bestFit="1" customWidth="1"/>
    <col min="6" max="6" width="8.7109375" style="88" bestFit="1" customWidth="1"/>
    <col min="8" max="8" width="9.28125" style="0" bestFit="1" customWidth="1"/>
  </cols>
  <sheetData>
    <row r="1" spans="1:3" ht="12.75">
      <c r="A1" s="189"/>
      <c r="B1" s="189"/>
      <c r="C1" s="26"/>
    </row>
    <row r="2" spans="1:6" ht="13.5" thickBot="1">
      <c r="A2" s="193" t="s">
        <v>2</v>
      </c>
      <c r="B2" s="193"/>
      <c r="C2" s="26"/>
      <c r="F2" s="89"/>
    </row>
    <row r="3" spans="1:6" ht="12.75">
      <c r="A3" s="36" t="s">
        <v>4</v>
      </c>
      <c r="B3" s="202" t="s">
        <v>11</v>
      </c>
      <c r="C3" s="29" t="s">
        <v>5</v>
      </c>
      <c r="D3" s="30" t="s">
        <v>6</v>
      </c>
      <c r="E3" s="30" t="s">
        <v>7</v>
      </c>
      <c r="F3" s="174" t="s">
        <v>9</v>
      </c>
    </row>
    <row r="4" spans="1:6" ht="12.75">
      <c r="A4" s="113"/>
      <c r="B4" s="203"/>
      <c r="C4" s="110"/>
      <c r="D4" s="65">
        <f>November!E56</f>
        <v>0</v>
      </c>
      <c r="E4" s="65"/>
      <c r="F4" s="175">
        <f>D4</f>
        <v>0</v>
      </c>
    </row>
    <row r="5" spans="1:6" ht="12.75">
      <c r="A5" s="63"/>
      <c r="B5" s="204"/>
      <c r="C5" s="73"/>
      <c r="D5" s="67"/>
      <c r="E5" s="67"/>
      <c r="F5" s="175">
        <f aca="true" t="shared" si="0" ref="F5:F36">F4+D5-E5</f>
        <v>0</v>
      </c>
    </row>
    <row r="6" spans="1:6" ht="12.75">
      <c r="A6" s="63"/>
      <c r="B6" s="204"/>
      <c r="C6" s="81"/>
      <c r="D6" s="101"/>
      <c r="E6" s="67"/>
      <c r="F6" s="175">
        <f t="shared" si="0"/>
        <v>0</v>
      </c>
    </row>
    <row r="7" spans="1:6" ht="12.75">
      <c r="A7" s="63"/>
      <c r="B7" s="204"/>
      <c r="C7" s="81"/>
      <c r="D7" s="67"/>
      <c r="E7" s="67"/>
      <c r="F7" s="175">
        <f t="shared" si="0"/>
        <v>0</v>
      </c>
    </row>
    <row r="8" spans="1:6" ht="12.75">
      <c r="A8" s="63"/>
      <c r="B8" s="204"/>
      <c r="C8" s="81"/>
      <c r="D8" s="67"/>
      <c r="E8" s="67"/>
      <c r="F8" s="175">
        <f t="shared" si="0"/>
        <v>0</v>
      </c>
    </row>
    <row r="9" spans="1:6" ht="12.75">
      <c r="A9" s="63"/>
      <c r="B9" s="204"/>
      <c r="C9" s="81"/>
      <c r="D9" s="67"/>
      <c r="E9" s="67"/>
      <c r="F9" s="175">
        <f t="shared" si="0"/>
        <v>0</v>
      </c>
    </row>
    <row r="10" spans="1:8" ht="12.75">
      <c r="A10" s="63"/>
      <c r="B10" s="204"/>
      <c r="C10" s="73"/>
      <c r="D10" s="67"/>
      <c r="E10" s="67"/>
      <c r="F10" s="175">
        <f t="shared" si="0"/>
        <v>0</v>
      </c>
      <c r="H10" s="7"/>
    </row>
    <row r="11" spans="1:8" ht="12.75">
      <c r="A11" s="63"/>
      <c r="B11" s="204"/>
      <c r="C11" s="81"/>
      <c r="D11" s="67"/>
      <c r="E11" s="67"/>
      <c r="F11" s="175">
        <f t="shared" si="0"/>
        <v>0</v>
      </c>
      <c r="H11" s="7"/>
    </row>
    <row r="12" spans="1:6" ht="12.75">
      <c r="A12" s="63"/>
      <c r="B12" s="204"/>
      <c r="C12" s="81"/>
      <c r="D12" s="67"/>
      <c r="E12" s="67"/>
      <c r="F12" s="175">
        <f t="shared" si="0"/>
        <v>0</v>
      </c>
    </row>
    <row r="13" spans="1:6" ht="12.75">
      <c r="A13" s="63"/>
      <c r="B13" s="204"/>
      <c r="C13" s="81"/>
      <c r="D13" s="67"/>
      <c r="E13" s="67"/>
      <c r="F13" s="175">
        <f t="shared" si="0"/>
        <v>0</v>
      </c>
    </row>
    <row r="14" spans="1:6" ht="12.75">
      <c r="A14" s="63"/>
      <c r="B14" s="204"/>
      <c r="C14" s="81"/>
      <c r="D14" s="67"/>
      <c r="E14" s="67"/>
      <c r="F14" s="175">
        <f t="shared" si="0"/>
        <v>0</v>
      </c>
    </row>
    <row r="15" spans="1:6" ht="12.75">
      <c r="A15" s="63"/>
      <c r="B15" s="204"/>
      <c r="C15" s="81"/>
      <c r="D15" s="67"/>
      <c r="E15" s="67"/>
      <c r="F15" s="175">
        <f t="shared" si="0"/>
        <v>0</v>
      </c>
    </row>
    <row r="16" spans="1:6" ht="12.75">
      <c r="A16" s="63"/>
      <c r="B16" s="204"/>
      <c r="C16" s="81"/>
      <c r="D16" s="67"/>
      <c r="E16" s="67"/>
      <c r="F16" s="175">
        <f t="shared" si="0"/>
        <v>0</v>
      </c>
    </row>
    <row r="17" spans="1:6" ht="12.75">
      <c r="A17" s="63"/>
      <c r="B17" s="204"/>
      <c r="C17" s="81"/>
      <c r="D17" s="67"/>
      <c r="E17" s="67"/>
      <c r="F17" s="175">
        <f t="shared" si="0"/>
        <v>0</v>
      </c>
    </row>
    <row r="18" spans="1:6" ht="12.75">
      <c r="A18" s="63"/>
      <c r="B18" s="204"/>
      <c r="C18" s="81"/>
      <c r="D18" s="67"/>
      <c r="E18" s="67"/>
      <c r="F18" s="175">
        <f t="shared" si="0"/>
        <v>0</v>
      </c>
    </row>
    <row r="19" spans="1:6" ht="12.75">
      <c r="A19" s="63"/>
      <c r="B19" s="204"/>
      <c r="C19" s="81"/>
      <c r="D19" s="67"/>
      <c r="E19" s="67"/>
      <c r="F19" s="175">
        <f t="shared" si="0"/>
        <v>0</v>
      </c>
    </row>
    <row r="20" spans="1:6" ht="12.75">
      <c r="A20" s="63"/>
      <c r="B20" s="204"/>
      <c r="C20" s="73"/>
      <c r="D20" s="67"/>
      <c r="E20" s="67"/>
      <c r="F20" s="175">
        <f t="shared" si="0"/>
        <v>0</v>
      </c>
    </row>
    <row r="21" spans="1:6" ht="12.75">
      <c r="A21" s="63"/>
      <c r="B21" s="204"/>
      <c r="C21" s="73"/>
      <c r="D21" s="67"/>
      <c r="E21" s="67"/>
      <c r="F21" s="175">
        <f t="shared" si="0"/>
        <v>0</v>
      </c>
    </row>
    <row r="22" spans="1:6" ht="12.75">
      <c r="A22" s="63"/>
      <c r="B22" s="204"/>
      <c r="C22" s="81"/>
      <c r="D22" s="67"/>
      <c r="E22" s="67"/>
      <c r="F22" s="175">
        <f t="shared" si="0"/>
        <v>0</v>
      </c>
    </row>
    <row r="23" spans="1:6" ht="12.75">
      <c r="A23" s="63"/>
      <c r="B23" s="204"/>
      <c r="C23" s="81"/>
      <c r="D23" s="87"/>
      <c r="E23" s="87"/>
      <c r="F23" s="175">
        <f t="shared" si="0"/>
        <v>0</v>
      </c>
    </row>
    <row r="24" spans="1:6" ht="12.75">
      <c r="A24" s="63"/>
      <c r="B24" s="204"/>
      <c r="C24" s="81"/>
      <c r="D24" s="67"/>
      <c r="E24" s="67"/>
      <c r="F24" s="175">
        <f t="shared" si="0"/>
        <v>0</v>
      </c>
    </row>
    <row r="25" spans="1:6" ht="12.75">
      <c r="A25" s="63"/>
      <c r="B25" s="204"/>
      <c r="C25" s="81"/>
      <c r="D25" s="67"/>
      <c r="E25" s="67"/>
      <c r="F25" s="175">
        <f t="shared" si="0"/>
        <v>0</v>
      </c>
    </row>
    <row r="26" spans="1:6" ht="12.75">
      <c r="A26" s="63"/>
      <c r="B26" s="204"/>
      <c r="C26" s="81"/>
      <c r="D26" s="67"/>
      <c r="E26" s="67"/>
      <c r="F26" s="175">
        <f t="shared" si="0"/>
        <v>0</v>
      </c>
    </row>
    <row r="27" spans="1:6" ht="12.75">
      <c r="A27" s="63"/>
      <c r="B27" s="204"/>
      <c r="C27" s="81"/>
      <c r="D27" s="67"/>
      <c r="E27" s="67"/>
      <c r="F27" s="175">
        <f t="shared" si="0"/>
        <v>0</v>
      </c>
    </row>
    <row r="28" spans="1:6" ht="12.75">
      <c r="A28" s="63"/>
      <c r="B28" s="204"/>
      <c r="C28" s="81"/>
      <c r="D28" s="67"/>
      <c r="E28" s="67"/>
      <c r="F28" s="175">
        <f t="shared" si="0"/>
        <v>0</v>
      </c>
    </row>
    <row r="29" spans="1:6" ht="12.75">
      <c r="A29" s="63"/>
      <c r="B29" s="204"/>
      <c r="C29" s="81"/>
      <c r="D29" s="67"/>
      <c r="E29" s="67"/>
      <c r="F29" s="175">
        <f t="shared" si="0"/>
        <v>0</v>
      </c>
    </row>
    <row r="30" spans="1:6" ht="12.75">
      <c r="A30" s="63"/>
      <c r="B30" s="204"/>
      <c r="C30" s="81"/>
      <c r="D30" s="67"/>
      <c r="E30" s="67"/>
      <c r="F30" s="175">
        <f t="shared" si="0"/>
        <v>0</v>
      </c>
    </row>
    <row r="31" spans="1:6" ht="12.75">
      <c r="A31" s="63"/>
      <c r="B31" s="204"/>
      <c r="C31" s="81"/>
      <c r="D31" s="67"/>
      <c r="E31" s="67"/>
      <c r="F31" s="175">
        <f t="shared" si="0"/>
        <v>0</v>
      </c>
    </row>
    <row r="32" spans="1:6" ht="12.75">
      <c r="A32" s="63"/>
      <c r="B32" s="204"/>
      <c r="C32" s="81"/>
      <c r="D32" s="67"/>
      <c r="E32" s="67"/>
      <c r="F32" s="175">
        <f t="shared" si="0"/>
        <v>0</v>
      </c>
    </row>
    <row r="33" spans="1:6" ht="12.75">
      <c r="A33" s="63"/>
      <c r="B33" s="204"/>
      <c r="C33" s="81"/>
      <c r="D33" s="67"/>
      <c r="E33" s="67"/>
      <c r="F33" s="175">
        <f t="shared" si="0"/>
        <v>0</v>
      </c>
    </row>
    <row r="34" spans="1:6" ht="12.75">
      <c r="A34" s="63"/>
      <c r="B34" s="204"/>
      <c r="C34" s="81"/>
      <c r="D34" s="67"/>
      <c r="E34" s="67"/>
      <c r="F34" s="175">
        <f t="shared" si="0"/>
        <v>0</v>
      </c>
    </row>
    <row r="35" spans="1:6" ht="12.75">
      <c r="A35" s="63"/>
      <c r="B35" s="204"/>
      <c r="C35" s="81"/>
      <c r="D35" s="67"/>
      <c r="E35" s="67"/>
      <c r="F35" s="175">
        <f t="shared" si="0"/>
        <v>0</v>
      </c>
    </row>
    <row r="36" spans="1:6" ht="12.75">
      <c r="A36" s="63"/>
      <c r="B36" s="204"/>
      <c r="C36" s="102"/>
      <c r="D36" s="67"/>
      <c r="E36" s="67"/>
      <c r="F36" s="175">
        <f t="shared" si="0"/>
        <v>0</v>
      </c>
    </row>
    <row r="37" spans="1:6" ht="12.75">
      <c r="A37" s="63"/>
      <c r="B37" s="204"/>
      <c r="C37" s="102"/>
      <c r="D37" s="67"/>
      <c r="E37" s="67"/>
      <c r="F37" s="175">
        <f aca="true" t="shared" si="1" ref="F37:F68">F36+D37-E37</f>
        <v>0</v>
      </c>
    </row>
    <row r="38" spans="1:6" ht="12.75">
      <c r="A38" s="63"/>
      <c r="B38" s="204"/>
      <c r="C38" s="102"/>
      <c r="D38" s="67"/>
      <c r="E38" s="67"/>
      <c r="F38" s="175">
        <f t="shared" si="1"/>
        <v>0</v>
      </c>
    </row>
    <row r="39" spans="1:6" ht="12.75">
      <c r="A39" s="63"/>
      <c r="B39" s="204"/>
      <c r="C39" s="102"/>
      <c r="D39" s="67"/>
      <c r="E39" s="67"/>
      <c r="F39" s="175">
        <f t="shared" si="1"/>
        <v>0</v>
      </c>
    </row>
    <row r="40" spans="1:6" ht="12.75">
      <c r="A40" s="63"/>
      <c r="B40" s="204"/>
      <c r="C40" s="102"/>
      <c r="D40" s="67"/>
      <c r="E40" s="67"/>
      <c r="F40" s="175">
        <f t="shared" si="1"/>
        <v>0</v>
      </c>
    </row>
    <row r="41" spans="1:6" ht="12.75">
      <c r="A41" s="63"/>
      <c r="B41" s="204"/>
      <c r="C41" s="102"/>
      <c r="D41" s="67"/>
      <c r="E41" s="67"/>
      <c r="F41" s="175">
        <f t="shared" si="1"/>
        <v>0</v>
      </c>
    </row>
    <row r="42" spans="1:6" ht="12.75">
      <c r="A42" s="63"/>
      <c r="B42" s="204"/>
      <c r="C42" s="102"/>
      <c r="D42" s="67"/>
      <c r="E42" s="67"/>
      <c r="F42" s="175">
        <f t="shared" si="1"/>
        <v>0</v>
      </c>
    </row>
    <row r="43" spans="1:6" ht="12.75">
      <c r="A43" s="63"/>
      <c r="B43" s="204"/>
      <c r="C43" s="102"/>
      <c r="D43" s="87"/>
      <c r="E43" s="87"/>
      <c r="F43" s="175">
        <f t="shared" si="1"/>
        <v>0</v>
      </c>
    </row>
    <row r="44" spans="1:6" ht="12.75">
      <c r="A44" s="63"/>
      <c r="B44" s="204"/>
      <c r="C44" s="102"/>
      <c r="D44" s="87"/>
      <c r="E44" s="87"/>
      <c r="F44" s="175">
        <f t="shared" si="1"/>
        <v>0</v>
      </c>
    </row>
    <row r="45" spans="1:6" ht="12.75">
      <c r="A45" s="63"/>
      <c r="B45" s="204"/>
      <c r="C45" s="102"/>
      <c r="D45" s="87"/>
      <c r="E45" s="87"/>
      <c r="F45" s="175">
        <f t="shared" si="1"/>
        <v>0</v>
      </c>
    </row>
    <row r="46" spans="1:6" ht="12.75">
      <c r="A46" s="63"/>
      <c r="B46" s="204"/>
      <c r="C46" s="102"/>
      <c r="D46" s="87"/>
      <c r="E46" s="87"/>
      <c r="F46" s="175">
        <f t="shared" si="1"/>
        <v>0</v>
      </c>
    </row>
    <row r="47" spans="1:6" ht="12.75">
      <c r="A47" s="63"/>
      <c r="B47" s="204"/>
      <c r="C47" s="102"/>
      <c r="D47" s="87"/>
      <c r="E47" s="87"/>
      <c r="F47" s="175">
        <f t="shared" si="1"/>
        <v>0</v>
      </c>
    </row>
    <row r="48" spans="1:6" ht="12.75">
      <c r="A48" s="63"/>
      <c r="B48" s="204"/>
      <c r="C48" s="102"/>
      <c r="D48" s="87"/>
      <c r="E48" s="87"/>
      <c r="F48" s="175">
        <f t="shared" si="1"/>
        <v>0</v>
      </c>
    </row>
    <row r="49" spans="1:6" ht="12.75">
      <c r="A49" s="63"/>
      <c r="B49" s="204"/>
      <c r="C49" s="102"/>
      <c r="D49" s="67"/>
      <c r="E49" s="67"/>
      <c r="F49" s="175">
        <f t="shared" si="1"/>
        <v>0</v>
      </c>
    </row>
    <row r="50" spans="1:6" ht="12.75">
      <c r="A50" s="63"/>
      <c r="B50" s="204"/>
      <c r="C50" s="102"/>
      <c r="D50" s="67"/>
      <c r="E50" s="67"/>
      <c r="F50" s="175">
        <f t="shared" si="1"/>
        <v>0</v>
      </c>
    </row>
    <row r="51" spans="1:6" ht="12.75">
      <c r="A51" s="63"/>
      <c r="B51" s="204"/>
      <c r="C51" s="102"/>
      <c r="D51" s="67"/>
      <c r="E51" s="67"/>
      <c r="F51" s="175">
        <f t="shared" si="1"/>
        <v>0</v>
      </c>
    </row>
    <row r="52" spans="1:6" ht="12.75">
      <c r="A52" s="63"/>
      <c r="B52" s="204"/>
      <c r="C52" s="73"/>
      <c r="D52" s="67"/>
      <c r="E52" s="67"/>
      <c r="F52" s="175">
        <f t="shared" si="1"/>
        <v>0</v>
      </c>
    </row>
    <row r="53" spans="1:6" ht="12.75">
      <c r="A53" s="63"/>
      <c r="B53" s="204"/>
      <c r="C53" s="73"/>
      <c r="D53" s="67"/>
      <c r="E53" s="67"/>
      <c r="F53" s="175">
        <f t="shared" si="1"/>
        <v>0</v>
      </c>
    </row>
    <row r="54" spans="1:6" ht="12.75">
      <c r="A54" s="63"/>
      <c r="B54" s="204"/>
      <c r="C54" s="73"/>
      <c r="D54" s="67"/>
      <c r="E54" s="67"/>
      <c r="F54" s="175">
        <f t="shared" si="1"/>
        <v>0</v>
      </c>
    </row>
    <row r="55" spans="1:6" ht="13.5" thickBot="1">
      <c r="A55" s="39"/>
      <c r="B55" s="205"/>
      <c r="C55" s="33"/>
      <c r="D55" s="76"/>
      <c r="E55" s="76"/>
      <c r="F55" s="176">
        <f t="shared" si="1"/>
        <v>0</v>
      </c>
    </row>
    <row r="56" spans="3:5" ht="12.75">
      <c r="C56" s="155"/>
      <c r="D56" s="168"/>
      <c r="E56" s="168"/>
    </row>
    <row r="57" spans="3:5" ht="12.75">
      <c r="C57" s="157" t="s">
        <v>10</v>
      </c>
      <c r="D57" s="158">
        <f>SUM(D1:D56)</f>
        <v>0</v>
      </c>
      <c r="E57" s="158">
        <f>SUM(E2:E56)</f>
        <v>0</v>
      </c>
    </row>
    <row r="58" spans="3:5" ht="12.75">
      <c r="C58" s="159" t="s">
        <v>9</v>
      </c>
      <c r="D58" s="19"/>
      <c r="E58" s="160">
        <f>SUM(D57-E57)</f>
        <v>0</v>
      </c>
    </row>
    <row r="59" spans="3:5" ht="13.5" thickBot="1">
      <c r="C59" s="161"/>
      <c r="D59" s="162">
        <f>D57+D58</f>
        <v>0</v>
      </c>
      <c r="E59" s="162">
        <f>E57+E58</f>
        <v>0</v>
      </c>
    </row>
    <row r="60" spans="3:5" ht="12.75">
      <c r="C60" s="8"/>
      <c r="D60" s="9"/>
      <c r="E60" s="2"/>
    </row>
  </sheetData>
  <sheetProtection/>
  <printOptions/>
  <pageMargins left="0.92" right="0.75" top="0.71" bottom="0.4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:K3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23" customWidth="1"/>
    <col min="3" max="3" width="31.00390625" style="0" bestFit="1" customWidth="1"/>
    <col min="4" max="4" width="11.8515625" style="10" bestFit="1" customWidth="1"/>
    <col min="5" max="5" width="11.8515625" style="15" bestFit="1" customWidth="1"/>
    <col min="6" max="6" width="11.8515625" style="55" bestFit="1" customWidth="1"/>
    <col min="7" max="7" width="10.8515625" style="0" bestFit="1" customWidth="1"/>
  </cols>
  <sheetData>
    <row r="1" spans="1:2" ht="13.5" thickBot="1">
      <c r="A1" s="197"/>
      <c r="B1" s="227"/>
    </row>
    <row r="2" spans="1:3" ht="13.5" thickBot="1">
      <c r="A2" s="196"/>
      <c r="B2" s="196"/>
      <c r="C2" s="196"/>
    </row>
    <row r="3" spans="1:6" ht="12.75">
      <c r="A3" s="195" t="s">
        <v>4</v>
      </c>
      <c r="B3" s="228" t="s">
        <v>11</v>
      </c>
      <c r="C3" s="62" t="s">
        <v>5</v>
      </c>
      <c r="D3" s="30" t="s">
        <v>6</v>
      </c>
      <c r="E3" s="31" t="s">
        <v>7</v>
      </c>
      <c r="F3" s="174" t="s">
        <v>9</v>
      </c>
    </row>
    <row r="4" spans="1:6" s="11" customFormat="1" ht="12.75">
      <c r="A4" s="37"/>
      <c r="B4" s="221"/>
      <c r="C4" s="21"/>
      <c r="D4" s="22">
        <f>Januari!E60</f>
        <v>0</v>
      </c>
      <c r="E4" s="22"/>
      <c r="F4" s="187"/>
    </row>
    <row r="5" spans="1:6" s="11" customFormat="1" ht="12.75">
      <c r="A5" s="38"/>
      <c r="B5" s="225"/>
      <c r="C5" s="32"/>
      <c r="D5" s="20"/>
      <c r="E5" s="22"/>
      <c r="F5" s="187">
        <f aca="true" t="shared" si="0" ref="F5:F17">F4+D5-E5</f>
        <v>0</v>
      </c>
    </row>
    <row r="6" spans="1:6" s="11" customFormat="1" ht="12.75">
      <c r="A6" s="38"/>
      <c r="B6" s="225"/>
      <c r="C6" s="32"/>
      <c r="D6" s="20"/>
      <c r="E6" s="22"/>
      <c r="F6" s="187">
        <f t="shared" si="0"/>
        <v>0</v>
      </c>
    </row>
    <row r="7" spans="1:6" s="11" customFormat="1" ht="12.75">
      <c r="A7" s="38"/>
      <c r="B7" s="225"/>
      <c r="C7" s="32"/>
      <c r="D7" s="20"/>
      <c r="E7" s="22"/>
      <c r="F7" s="187">
        <f t="shared" si="0"/>
        <v>0</v>
      </c>
    </row>
    <row r="8" spans="1:6" s="11" customFormat="1" ht="12.75">
      <c r="A8" s="38"/>
      <c r="B8" s="225"/>
      <c r="C8" s="32"/>
      <c r="D8" s="20"/>
      <c r="E8" s="22"/>
      <c r="F8" s="187">
        <f t="shared" si="0"/>
        <v>0</v>
      </c>
    </row>
    <row r="9" spans="1:6" s="11" customFormat="1" ht="12.75">
      <c r="A9" s="38"/>
      <c r="B9" s="225"/>
      <c r="C9" s="32"/>
      <c r="D9" s="20"/>
      <c r="E9" s="22"/>
      <c r="F9" s="187">
        <f t="shared" si="0"/>
        <v>0</v>
      </c>
    </row>
    <row r="10" spans="1:6" s="11" customFormat="1" ht="12.75">
      <c r="A10" s="38"/>
      <c r="B10" s="225"/>
      <c r="C10" s="32"/>
      <c r="D10" s="20"/>
      <c r="E10" s="20"/>
      <c r="F10" s="187">
        <f t="shared" si="0"/>
        <v>0</v>
      </c>
    </row>
    <row r="11" spans="1:6" s="11" customFormat="1" ht="12.75">
      <c r="A11" s="38"/>
      <c r="B11" s="225"/>
      <c r="C11" s="32"/>
      <c r="D11" s="20"/>
      <c r="E11" s="20"/>
      <c r="F11" s="187">
        <f t="shared" si="0"/>
        <v>0</v>
      </c>
    </row>
    <row r="12" spans="1:6" s="11" customFormat="1" ht="12.75">
      <c r="A12" s="38"/>
      <c r="B12" s="225"/>
      <c r="C12" s="32"/>
      <c r="D12" s="20"/>
      <c r="E12" s="20"/>
      <c r="F12" s="187">
        <f t="shared" si="0"/>
        <v>0</v>
      </c>
    </row>
    <row r="13" spans="1:6" s="11" customFormat="1" ht="12.75">
      <c r="A13" s="38"/>
      <c r="B13" s="225"/>
      <c r="C13" s="32"/>
      <c r="D13" s="20"/>
      <c r="E13" s="20"/>
      <c r="F13" s="187">
        <f t="shared" si="0"/>
        <v>0</v>
      </c>
    </row>
    <row r="14" spans="1:6" s="11" customFormat="1" ht="12.75">
      <c r="A14" s="38"/>
      <c r="B14" s="225"/>
      <c r="C14" s="21"/>
      <c r="D14" s="20"/>
      <c r="E14" s="20"/>
      <c r="F14" s="187">
        <f t="shared" si="0"/>
        <v>0</v>
      </c>
    </row>
    <row r="15" spans="1:6" s="11" customFormat="1" ht="12.75">
      <c r="A15" s="38"/>
      <c r="B15" s="225"/>
      <c r="C15" s="32"/>
      <c r="D15" s="20"/>
      <c r="E15" s="20"/>
      <c r="F15" s="187">
        <f t="shared" si="0"/>
        <v>0</v>
      </c>
    </row>
    <row r="16" spans="1:6" s="11" customFormat="1" ht="12.75">
      <c r="A16" s="38"/>
      <c r="B16" s="225"/>
      <c r="C16" s="21"/>
      <c r="D16" s="20"/>
      <c r="E16" s="20"/>
      <c r="F16" s="187">
        <f t="shared" si="0"/>
        <v>0</v>
      </c>
    </row>
    <row r="17" spans="1:6" s="11" customFormat="1" ht="12.75">
      <c r="A17" s="38"/>
      <c r="B17" s="225"/>
      <c r="C17" s="21"/>
      <c r="D17" s="20"/>
      <c r="E17" s="20"/>
      <c r="F17" s="187">
        <f t="shared" si="0"/>
        <v>0</v>
      </c>
    </row>
    <row r="18" spans="1:6" s="11" customFormat="1" ht="12.75">
      <c r="A18" s="38"/>
      <c r="B18" s="225"/>
      <c r="C18" s="32"/>
      <c r="D18" s="20"/>
      <c r="E18" s="20"/>
      <c r="F18" s="187">
        <f>F16+D18-E18</f>
        <v>0</v>
      </c>
    </row>
    <row r="19" spans="1:6" s="11" customFormat="1" ht="12.75">
      <c r="A19" s="38"/>
      <c r="B19" s="225"/>
      <c r="C19" s="21"/>
      <c r="D19" s="20"/>
      <c r="E19" s="20"/>
      <c r="F19" s="187">
        <f aca="true" t="shared" si="1" ref="F19:F25">F18+D19-E19</f>
        <v>0</v>
      </c>
    </row>
    <row r="20" spans="1:6" s="11" customFormat="1" ht="12.75">
      <c r="A20" s="38"/>
      <c r="B20" s="225"/>
      <c r="C20" s="21"/>
      <c r="D20" s="20"/>
      <c r="E20" s="20"/>
      <c r="F20" s="187">
        <f t="shared" si="1"/>
        <v>0</v>
      </c>
    </row>
    <row r="21" spans="1:6" s="11" customFormat="1" ht="12.75">
      <c r="A21" s="38"/>
      <c r="B21" s="225"/>
      <c r="C21" s="21"/>
      <c r="D21" s="20"/>
      <c r="E21" s="20"/>
      <c r="F21" s="187">
        <f t="shared" si="1"/>
        <v>0</v>
      </c>
    </row>
    <row r="22" spans="1:6" s="11" customFormat="1" ht="12.75">
      <c r="A22" s="38"/>
      <c r="B22" s="225"/>
      <c r="C22" s="21"/>
      <c r="D22" s="20"/>
      <c r="E22" s="20"/>
      <c r="F22" s="187">
        <f t="shared" si="1"/>
        <v>0</v>
      </c>
    </row>
    <row r="23" spans="1:6" s="11" customFormat="1" ht="12.75">
      <c r="A23" s="38"/>
      <c r="B23" s="225"/>
      <c r="C23" s="21"/>
      <c r="D23" s="20"/>
      <c r="E23" s="20"/>
      <c r="F23" s="187">
        <f t="shared" si="1"/>
        <v>0</v>
      </c>
    </row>
    <row r="24" spans="1:6" s="11" customFormat="1" ht="12.75">
      <c r="A24" s="38"/>
      <c r="B24" s="225"/>
      <c r="C24" s="21"/>
      <c r="D24" s="20"/>
      <c r="E24" s="20"/>
      <c r="F24" s="187">
        <f t="shared" si="1"/>
        <v>0</v>
      </c>
    </row>
    <row r="25" spans="1:6" s="11" customFormat="1" ht="12.75">
      <c r="A25" s="38"/>
      <c r="B25" s="225"/>
      <c r="C25" s="21"/>
      <c r="D25" s="20"/>
      <c r="E25" s="20"/>
      <c r="F25" s="187">
        <f t="shared" si="1"/>
        <v>0</v>
      </c>
    </row>
    <row r="26" spans="1:6" s="11" customFormat="1" ht="12.75">
      <c r="A26" s="38"/>
      <c r="B26" s="225"/>
      <c r="C26" s="21"/>
      <c r="D26" s="20"/>
      <c r="E26" s="20"/>
      <c r="F26" s="187">
        <f>F24+D26-E26</f>
        <v>0</v>
      </c>
    </row>
    <row r="27" spans="1:6" s="11" customFormat="1" ht="12.75">
      <c r="A27" s="38"/>
      <c r="B27" s="225"/>
      <c r="C27" s="21"/>
      <c r="D27" s="20"/>
      <c r="E27" s="20"/>
      <c r="F27" s="187">
        <f aca="true" t="shared" si="2" ref="F27:F42">F26+D27-E27</f>
        <v>0</v>
      </c>
    </row>
    <row r="28" spans="1:8" s="11" customFormat="1" ht="12.75">
      <c r="A28" s="38"/>
      <c r="B28" s="225"/>
      <c r="C28" s="32"/>
      <c r="D28" s="20"/>
      <c r="E28" s="20"/>
      <c r="F28" s="187">
        <f t="shared" si="2"/>
        <v>0</v>
      </c>
      <c r="G28" s="13"/>
      <c r="H28" s="13"/>
    </row>
    <row r="29" spans="1:6" s="11" customFormat="1" ht="12.75">
      <c r="A29" s="38"/>
      <c r="B29" s="225"/>
      <c r="C29" s="32"/>
      <c r="D29" s="20"/>
      <c r="E29" s="20"/>
      <c r="F29" s="187">
        <f t="shared" si="2"/>
        <v>0</v>
      </c>
    </row>
    <row r="30" spans="1:6" s="11" customFormat="1" ht="12.75">
      <c r="A30" s="38"/>
      <c r="B30" s="225"/>
      <c r="C30" s="32"/>
      <c r="D30" s="20"/>
      <c r="E30" s="20"/>
      <c r="F30" s="187">
        <f t="shared" si="2"/>
        <v>0</v>
      </c>
    </row>
    <row r="31" spans="1:6" s="11" customFormat="1" ht="12.75">
      <c r="A31" s="38"/>
      <c r="B31" s="225"/>
      <c r="C31" s="21"/>
      <c r="D31" s="20"/>
      <c r="E31" s="20"/>
      <c r="F31" s="187">
        <f t="shared" si="2"/>
        <v>0</v>
      </c>
    </row>
    <row r="32" spans="1:6" s="11" customFormat="1" ht="12.75">
      <c r="A32" s="38"/>
      <c r="B32" s="225"/>
      <c r="C32" s="21"/>
      <c r="D32" s="20"/>
      <c r="E32" s="20"/>
      <c r="F32" s="187">
        <f t="shared" si="2"/>
        <v>0</v>
      </c>
    </row>
    <row r="33" spans="1:6" s="11" customFormat="1" ht="12.75">
      <c r="A33" s="38"/>
      <c r="B33" s="225"/>
      <c r="C33" s="32"/>
      <c r="D33" s="20"/>
      <c r="E33" s="20"/>
      <c r="F33" s="187">
        <f t="shared" si="2"/>
        <v>0</v>
      </c>
    </row>
    <row r="34" spans="1:6" s="11" customFormat="1" ht="12.75">
      <c r="A34" s="38"/>
      <c r="B34" s="225"/>
      <c r="C34" s="32"/>
      <c r="D34" s="20"/>
      <c r="E34" s="20"/>
      <c r="F34" s="187">
        <f t="shared" si="2"/>
        <v>0</v>
      </c>
    </row>
    <row r="35" spans="1:6" s="11" customFormat="1" ht="12.75">
      <c r="A35" s="38"/>
      <c r="B35" s="225"/>
      <c r="C35" s="32"/>
      <c r="D35" s="20"/>
      <c r="E35" s="20"/>
      <c r="F35" s="187">
        <f t="shared" si="2"/>
        <v>0</v>
      </c>
    </row>
    <row r="36" spans="1:6" s="11" customFormat="1" ht="12.75">
      <c r="A36" s="38"/>
      <c r="B36" s="225"/>
      <c r="C36" s="32"/>
      <c r="D36" s="20"/>
      <c r="E36" s="20"/>
      <c r="F36" s="187">
        <f t="shared" si="2"/>
        <v>0</v>
      </c>
    </row>
    <row r="37" spans="1:6" s="11" customFormat="1" ht="12.75">
      <c r="A37" s="38"/>
      <c r="B37" s="225"/>
      <c r="C37" s="32"/>
      <c r="D37" s="20"/>
      <c r="E37" s="20"/>
      <c r="F37" s="187">
        <f t="shared" si="2"/>
        <v>0</v>
      </c>
    </row>
    <row r="38" spans="1:6" s="11" customFormat="1" ht="12.75">
      <c r="A38" s="38"/>
      <c r="B38" s="225"/>
      <c r="C38" s="32"/>
      <c r="D38" s="20"/>
      <c r="E38" s="20"/>
      <c r="F38" s="187">
        <f t="shared" si="2"/>
        <v>0</v>
      </c>
    </row>
    <row r="39" spans="1:6" s="11" customFormat="1" ht="12.75">
      <c r="A39" s="38"/>
      <c r="B39" s="225"/>
      <c r="C39" s="32"/>
      <c r="D39" s="20"/>
      <c r="E39" s="20"/>
      <c r="F39" s="187">
        <f t="shared" si="2"/>
        <v>0</v>
      </c>
    </row>
    <row r="40" spans="1:6" s="11" customFormat="1" ht="12.75">
      <c r="A40" s="38"/>
      <c r="B40" s="225"/>
      <c r="C40" s="32"/>
      <c r="D40" s="20"/>
      <c r="E40" s="20"/>
      <c r="F40" s="187">
        <f t="shared" si="2"/>
        <v>0</v>
      </c>
    </row>
    <row r="41" spans="1:6" s="11" customFormat="1" ht="12.75">
      <c r="A41" s="38"/>
      <c r="B41" s="225"/>
      <c r="C41" s="32"/>
      <c r="D41" s="20"/>
      <c r="E41" s="20"/>
      <c r="F41" s="187">
        <f t="shared" si="2"/>
        <v>0</v>
      </c>
    </row>
    <row r="42" spans="1:6" s="11" customFormat="1" ht="12.75">
      <c r="A42" s="38"/>
      <c r="B42" s="225"/>
      <c r="C42" s="32"/>
      <c r="D42" s="20"/>
      <c r="E42" s="20"/>
      <c r="F42" s="187">
        <f t="shared" si="2"/>
        <v>0</v>
      </c>
    </row>
    <row r="43" spans="1:6" s="11" customFormat="1" ht="12.75">
      <c r="A43" s="38"/>
      <c r="B43" s="225"/>
      <c r="C43" s="32"/>
      <c r="D43" s="20"/>
      <c r="E43" s="20"/>
      <c r="F43" s="187">
        <f>F41+D43-E43</f>
        <v>0</v>
      </c>
    </row>
    <row r="44" spans="1:6" s="11" customFormat="1" ht="12.75">
      <c r="A44" s="38"/>
      <c r="B44" s="225"/>
      <c r="C44" s="32"/>
      <c r="D44" s="20"/>
      <c r="E44" s="20"/>
      <c r="F44" s="187">
        <f aca="true" t="shared" si="3" ref="F44:F57">F43+D44-E44</f>
        <v>0</v>
      </c>
    </row>
    <row r="45" spans="1:6" s="11" customFormat="1" ht="12.75">
      <c r="A45" s="38"/>
      <c r="B45" s="225"/>
      <c r="C45" s="32"/>
      <c r="D45" s="20"/>
      <c r="E45" s="20"/>
      <c r="F45" s="187">
        <f t="shared" si="3"/>
        <v>0</v>
      </c>
    </row>
    <row r="46" spans="1:6" s="11" customFormat="1" ht="12.75">
      <c r="A46" s="38"/>
      <c r="B46" s="225"/>
      <c r="C46" s="32"/>
      <c r="D46" s="20"/>
      <c r="E46" s="20"/>
      <c r="F46" s="187">
        <f t="shared" si="3"/>
        <v>0</v>
      </c>
    </row>
    <row r="47" spans="1:6" s="11" customFormat="1" ht="12.75">
      <c r="A47" s="38"/>
      <c r="B47" s="225"/>
      <c r="C47" s="32"/>
      <c r="D47" s="20"/>
      <c r="E47" s="20"/>
      <c r="F47" s="187">
        <f t="shared" si="3"/>
        <v>0</v>
      </c>
    </row>
    <row r="48" spans="1:6" s="11" customFormat="1" ht="12.75">
      <c r="A48" s="38"/>
      <c r="B48" s="225"/>
      <c r="C48" s="32"/>
      <c r="D48" s="20"/>
      <c r="E48" s="20"/>
      <c r="F48" s="187">
        <f t="shared" si="3"/>
        <v>0</v>
      </c>
    </row>
    <row r="49" spans="1:6" s="11" customFormat="1" ht="12.75">
      <c r="A49" s="38"/>
      <c r="B49" s="225"/>
      <c r="C49" s="32"/>
      <c r="D49" s="20"/>
      <c r="E49" s="20"/>
      <c r="F49" s="187">
        <f t="shared" si="3"/>
        <v>0</v>
      </c>
    </row>
    <row r="50" spans="1:6" s="11" customFormat="1" ht="12.75">
      <c r="A50" s="38"/>
      <c r="B50" s="225"/>
      <c r="C50" s="32"/>
      <c r="D50" s="20"/>
      <c r="E50" s="20"/>
      <c r="F50" s="187">
        <f t="shared" si="3"/>
        <v>0</v>
      </c>
    </row>
    <row r="51" spans="1:6" s="11" customFormat="1" ht="12.75">
      <c r="A51" s="38"/>
      <c r="B51" s="225"/>
      <c r="C51" s="32"/>
      <c r="D51" s="20"/>
      <c r="E51" s="20"/>
      <c r="F51" s="187">
        <f t="shared" si="3"/>
        <v>0</v>
      </c>
    </row>
    <row r="52" spans="1:6" s="11" customFormat="1" ht="12.75">
      <c r="A52" s="38"/>
      <c r="B52" s="225"/>
      <c r="C52" s="32"/>
      <c r="D52" s="20"/>
      <c r="E52" s="20"/>
      <c r="F52" s="187">
        <f t="shared" si="3"/>
        <v>0</v>
      </c>
    </row>
    <row r="53" spans="1:6" s="11" customFormat="1" ht="12.75">
      <c r="A53" s="38"/>
      <c r="B53" s="225"/>
      <c r="C53" s="32"/>
      <c r="D53" s="20"/>
      <c r="E53" s="20"/>
      <c r="F53" s="187">
        <f t="shared" si="3"/>
        <v>0</v>
      </c>
    </row>
    <row r="54" spans="1:11" s="11" customFormat="1" ht="12.75">
      <c r="A54" s="38"/>
      <c r="B54" s="225"/>
      <c r="C54" s="32"/>
      <c r="D54" s="20"/>
      <c r="E54" s="20"/>
      <c r="F54" s="187">
        <f t="shared" si="3"/>
        <v>0</v>
      </c>
      <c r="K54" s="14"/>
    </row>
    <row r="55" spans="1:6" s="11" customFormat="1" ht="12.75">
      <c r="A55" s="38"/>
      <c r="B55" s="225"/>
      <c r="C55" s="32"/>
      <c r="D55" s="20"/>
      <c r="E55" s="20"/>
      <c r="F55" s="187">
        <f t="shared" si="3"/>
        <v>0</v>
      </c>
    </row>
    <row r="56" spans="1:11" s="11" customFormat="1" ht="12.75">
      <c r="A56" s="38"/>
      <c r="B56" s="225"/>
      <c r="C56" s="32"/>
      <c r="D56" s="20"/>
      <c r="E56" s="20"/>
      <c r="F56" s="187">
        <f t="shared" si="3"/>
        <v>0</v>
      </c>
      <c r="K56" s="14"/>
    </row>
    <row r="57" spans="1:9" s="11" customFormat="1" ht="12.75">
      <c r="A57" s="38"/>
      <c r="B57" s="225"/>
      <c r="C57" s="32"/>
      <c r="D57" s="20"/>
      <c r="E57" s="20"/>
      <c r="F57" s="187">
        <f t="shared" si="3"/>
        <v>0</v>
      </c>
      <c r="I57" s="14"/>
    </row>
    <row r="58" spans="1:6" ht="13.5" thickBot="1">
      <c r="A58" s="39"/>
      <c r="B58" s="205"/>
      <c r="C58" s="33"/>
      <c r="D58" s="34"/>
      <c r="E58" s="35"/>
      <c r="F58" s="188"/>
    </row>
    <row r="59" spans="3:5" ht="12.75">
      <c r="C59" s="155"/>
      <c r="D59" s="156"/>
      <c r="E59" s="163"/>
    </row>
    <row r="60" spans="3:5" ht="12.75">
      <c r="C60" s="157" t="s">
        <v>10</v>
      </c>
      <c r="D60" s="158">
        <f>SUM(D4:D59)</f>
        <v>0</v>
      </c>
      <c r="E60" s="158">
        <f>SUM(E5:E59)</f>
        <v>0</v>
      </c>
    </row>
    <row r="61" spans="3:5" ht="12.75">
      <c r="C61" s="159" t="s">
        <v>9</v>
      </c>
      <c r="D61" s="19"/>
      <c r="E61" s="160">
        <f>SUM(D60-E60)</f>
        <v>0</v>
      </c>
    </row>
    <row r="62" spans="3:5" ht="13.5" thickBot="1">
      <c r="C62" s="161"/>
      <c r="D62" s="162">
        <f>D60+D61</f>
        <v>0</v>
      </c>
      <c r="E62" s="162">
        <f>E60+E61</f>
        <v>0</v>
      </c>
    </row>
    <row r="63" ht="12.75">
      <c r="D63" s="2"/>
    </row>
  </sheetData>
  <sheetProtection/>
  <printOptions/>
  <pageMargins left="0.79" right="0.23" top="0.48" bottom="0.21" header="0.26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9.00390625" style="40" customWidth="1"/>
    <col min="3" max="3" width="28.7109375" style="0" bestFit="1" customWidth="1"/>
    <col min="4" max="4" width="14.421875" style="10" bestFit="1" customWidth="1"/>
    <col min="5" max="5" width="11.57421875" style="10" customWidth="1"/>
    <col min="6" max="6" width="12.28125" style="88" customWidth="1"/>
    <col min="7" max="7" width="10.8515625" style="0" bestFit="1" customWidth="1"/>
  </cols>
  <sheetData>
    <row r="1" spans="1:3" ht="12.75">
      <c r="A1" s="229"/>
      <c r="B1" s="229"/>
      <c r="C1" s="229"/>
    </row>
    <row r="2" spans="1:6" ht="13.5" thickBot="1">
      <c r="A2" s="230" t="s">
        <v>2</v>
      </c>
      <c r="B2" s="230"/>
      <c r="C2" s="230"/>
      <c r="F2" s="89"/>
    </row>
    <row r="3" spans="1:6" s="8" customFormat="1" ht="13.5" thickBot="1">
      <c r="A3" s="25" t="s">
        <v>4</v>
      </c>
      <c r="B3" s="223" t="s">
        <v>11</v>
      </c>
      <c r="C3" s="1" t="s">
        <v>5</v>
      </c>
      <c r="D3" s="3" t="s">
        <v>6</v>
      </c>
      <c r="E3" s="3" t="s">
        <v>7</v>
      </c>
      <c r="F3" s="183" t="s">
        <v>9</v>
      </c>
    </row>
    <row r="4" spans="1:6" ht="12.75">
      <c r="A4" s="117"/>
      <c r="B4" s="224"/>
      <c r="C4" s="29"/>
      <c r="D4" s="30">
        <f>Februari!E61</f>
        <v>0</v>
      </c>
      <c r="E4" s="118"/>
      <c r="F4" s="177">
        <f>D4-E4</f>
        <v>0</v>
      </c>
    </row>
    <row r="5" spans="1:6" ht="12.75">
      <c r="A5" s="38"/>
      <c r="B5" s="225"/>
      <c r="C5" s="73"/>
      <c r="D5" s="67"/>
      <c r="E5" s="67"/>
      <c r="F5" s="175">
        <f aca="true" t="shared" si="0" ref="F5:F36">F4+D5-E5</f>
        <v>0</v>
      </c>
    </row>
    <row r="6" spans="1:6" ht="12.75">
      <c r="A6" s="38"/>
      <c r="B6" s="225"/>
      <c r="C6" s="73"/>
      <c r="D6" s="67"/>
      <c r="E6" s="67"/>
      <c r="F6" s="175">
        <f t="shared" si="0"/>
        <v>0</v>
      </c>
    </row>
    <row r="7" spans="1:9" ht="12.75">
      <c r="A7" s="38"/>
      <c r="B7" s="225"/>
      <c r="C7" s="73"/>
      <c r="D7" s="67"/>
      <c r="E7" s="67"/>
      <c r="F7" s="175">
        <f t="shared" si="0"/>
        <v>0</v>
      </c>
      <c r="H7" s="11"/>
      <c r="I7" s="11"/>
    </row>
    <row r="8" spans="1:9" ht="12.75">
      <c r="A8" s="38"/>
      <c r="B8" s="225"/>
      <c r="C8" s="73"/>
      <c r="D8" s="67"/>
      <c r="E8" s="67"/>
      <c r="F8" s="175">
        <f t="shared" si="0"/>
        <v>0</v>
      </c>
      <c r="H8" s="11"/>
      <c r="I8" s="11"/>
    </row>
    <row r="9" spans="1:9" ht="12.75">
      <c r="A9" s="38"/>
      <c r="B9" s="225"/>
      <c r="C9" s="73"/>
      <c r="D9" s="67"/>
      <c r="E9" s="67"/>
      <c r="F9" s="175">
        <f t="shared" si="0"/>
        <v>0</v>
      </c>
      <c r="H9" s="11"/>
      <c r="I9" s="11"/>
    </row>
    <row r="10" spans="1:9" ht="12.75">
      <c r="A10" s="38"/>
      <c r="B10" s="225"/>
      <c r="C10" s="73"/>
      <c r="D10" s="67"/>
      <c r="E10" s="67"/>
      <c r="F10" s="175">
        <f t="shared" si="0"/>
        <v>0</v>
      </c>
      <c r="H10" s="11"/>
      <c r="I10" s="11"/>
    </row>
    <row r="11" spans="1:9" ht="12.75">
      <c r="A11" s="38"/>
      <c r="B11" s="225"/>
      <c r="C11" s="73"/>
      <c r="D11" s="67"/>
      <c r="E11" s="20"/>
      <c r="F11" s="175">
        <f t="shared" si="0"/>
        <v>0</v>
      </c>
      <c r="H11" s="11"/>
      <c r="I11" s="11"/>
    </row>
    <row r="12" spans="1:9" ht="12.75">
      <c r="A12" s="38"/>
      <c r="B12" s="225"/>
      <c r="C12" s="73"/>
      <c r="D12" s="67"/>
      <c r="E12" s="20"/>
      <c r="F12" s="175">
        <f t="shared" si="0"/>
        <v>0</v>
      </c>
      <c r="H12" s="11"/>
      <c r="I12" s="11"/>
    </row>
    <row r="13" spans="1:9" ht="12.75">
      <c r="A13" s="38"/>
      <c r="B13" s="225"/>
      <c r="C13" s="21"/>
      <c r="D13" s="20"/>
      <c r="E13" s="20"/>
      <c r="F13" s="175">
        <f t="shared" si="0"/>
        <v>0</v>
      </c>
      <c r="H13" s="11"/>
      <c r="I13" s="11"/>
    </row>
    <row r="14" spans="1:9" ht="12.75">
      <c r="A14" s="38"/>
      <c r="B14" s="225"/>
      <c r="C14" s="21"/>
      <c r="D14" s="20"/>
      <c r="E14" s="20"/>
      <c r="F14" s="175">
        <f t="shared" si="0"/>
        <v>0</v>
      </c>
      <c r="I14" s="11"/>
    </row>
    <row r="15" spans="1:9" ht="12.75">
      <c r="A15" s="38"/>
      <c r="B15" s="225"/>
      <c r="C15" s="21"/>
      <c r="D15" s="20"/>
      <c r="E15" s="20"/>
      <c r="F15" s="175">
        <f t="shared" si="0"/>
        <v>0</v>
      </c>
      <c r="I15" s="11"/>
    </row>
    <row r="16" spans="1:9" ht="12.75">
      <c r="A16" s="38"/>
      <c r="B16" s="225"/>
      <c r="C16" s="21"/>
      <c r="D16" s="67"/>
      <c r="E16" s="20"/>
      <c r="F16" s="175">
        <f t="shared" si="0"/>
        <v>0</v>
      </c>
      <c r="I16" s="11"/>
    </row>
    <row r="17" spans="1:9" ht="12.75">
      <c r="A17" s="38"/>
      <c r="B17" s="225"/>
      <c r="C17" s="21"/>
      <c r="D17" s="20"/>
      <c r="E17" s="20"/>
      <c r="F17" s="175">
        <f t="shared" si="0"/>
        <v>0</v>
      </c>
      <c r="I17" s="11"/>
    </row>
    <row r="18" spans="1:9" ht="12.75">
      <c r="A18" s="38"/>
      <c r="B18" s="225"/>
      <c r="C18" s="21"/>
      <c r="D18" s="20"/>
      <c r="E18" s="20"/>
      <c r="F18" s="175">
        <f t="shared" si="0"/>
        <v>0</v>
      </c>
      <c r="I18" s="11"/>
    </row>
    <row r="19" spans="1:9" ht="12.75">
      <c r="A19" s="38"/>
      <c r="B19" s="225"/>
      <c r="C19" s="21"/>
      <c r="D19" s="20"/>
      <c r="E19" s="20"/>
      <c r="F19" s="175">
        <f t="shared" si="0"/>
        <v>0</v>
      </c>
      <c r="I19" s="11"/>
    </row>
    <row r="20" spans="1:9" ht="12.75">
      <c r="A20" s="38"/>
      <c r="B20" s="225"/>
      <c r="C20" s="21"/>
      <c r="D20" s="20"/>
      <c r="E20" s="20"/>
      <c r="F20" s="175">
        <f t="shared" si="0"/>
        <v>0</v>
      </c>
      <c r="I20" s="11"/>
    </row>
    <row r="21" spans="1:9" ht="12.75">
      <c r="A21" s="38"/>
      <c r="B21" s="225"/>
      <c r="C21" s="21"/>
      <c r="D21" s="20"/>
      <c r="E21" s="20"/>
      <c r="F21" s="175">
        <f t="shared" si="0"/>
        <v>0</v>
      </c>
      <c r="I21" s="11"/>
    </row>
    <row r="22" spans="1:6" ht="12.75">
      <c r="A22" s="38"/>
      <c r="B22" s="225"/>
      <c r="C22" s="21"/>
      <c r="D22" s="20"/>
      <c r="E22" s="20"/>
      <c r="F22" s="175">
        <f t="shared" si="0"/>
        <v>0</v>
      </c>
    </row>
    <row r="23" spans="1:6" ht="12.75">
      <c r="A23" s="38"/>
      <c r="B23" s="225"/>
      <c r="C23" s="21"/>
      <c r="D23" s="20"/>
      <c r="E23" s="20"/>
      <c r="F23" s="175">
        <f t="shared" si="0"/>
        <v>0</v>
      </c>
    </row>
    <row r="24" spans="1:6" ht="12.75">
      <c r="A24" s="38"/>
      <c r="B24" s="225"/>
      <c r="C24" s="21"/>
      <c r="D24" s="20"/>
      <c r="E24" s="20"/>
      <c r="F24" s="175">
        <f t="shared" si="0"/>
        <v>0</v>
      </c>
    </row>
    <row r="25" spans="1:6" ht="12.75">
      <c r="A25" s="38"/>
      <c r="B25" s="225"/>
      <c r="C25" s="21"/>
      <c r="D25" s="20"/>
      <c r="E25" s="20"/>
      <c r="F25" s="175">
        <f t="shared" si="0"/>
        <v>0</v>
      </c>
    </row>
    <row r="26" spans="1:6" ht="12.75">
      <c r="A26" s="38"/>
      <c r="B26" s="225"/>
      <c r="C26" s="21"/>
      <c r="D26" s="20"/>
      <c r="E26" s="20"/>
      <c r="F26" s="175">
        <f t="shared" si="0"/>
        <v>0</v>
      </c>
    </row>
    <row r="27" spans="1:6" ht="12.75">
      <c r="A27" s="38"/>
      <c r="B27" s="225"/>
      <c r="C27" s="21"/>
      <c r="D27" s="20"/>
      <c r="E27" s="20"/>
      <c r="F27" s="175">
        <f t="shared" si="0"/>
        <v>0</v>
      </c>
    </row>
    <row r="28" spans="1:6" ht="12.75">
      <c r="A28" s="38"/>
      <c r="B28" s="225"/>
      <c r="C28" s="21"/>
      <c r="D28" s="20"/>
      <c r="E28" s="20"/>
      <c r="F28" s="175">
        <f t="shared" si="0"/>
        <v>0</v>
      </c>
    </row>
    <row r="29" spans="1:6" ht="12.75">
      <c r="A29" s="38"/>
      <c r="B29" s="225"/>
      <c r="C29" s="21"/>
      <c r="D29" s="20"/>
      <c r="E29" s="20"/>
      <c r="F29" s="175">
        <f t="shared" si="0"/>
        <v>0</v>
      </c>
    </row>
    <row r="30" spans="1:6" ht="12.75">
      <c r="A30" s="38"/>
      <c r="B30" s="225"/>
      <c r="C30" s="21"/>
      <c r="D30" s="20"/>
      <c r="E30" s="20"/>
      <c r="F30" s="175">
        <f t="shared" si="0"/>
        <v>0</v>
      </c>
    </row>
    <row r="31" spans="1:6" ht="12.75">
      <c r="A31" s="38"/>
      <c r="B31" s="225"/>
      <c r="C31" s="115"/>
      <c r="D31" s="20"/>
      <c r="E31" s="20"/>
      <c r="F31" s="175">
        <f t="shared" si="0"/>
        <v>0</v>
      </c>
    </row>
    <row r="32" spans="1:6" ht="12.75">
      <c r="A32" s="38"/>
      <c r="B32" s="225"/>
      <c r="C32" s="115"/>
      <c r="D32" s="20"/>
      <c r="E32" s="20"/>
      <c r="F32" s="175">
        <f t="shared" si="0"/>
        <v>0</v>
      </c>
    </row>
    <row r="33" spans="1:6" ht="12.75">
      <c r="A33" s="38"/>
      <c r="B33" s="225"/>
      <c r="C33" s="21"/>
      <c r="D33" s="20"/>
      <c r="E33" s="20"/>
      <c r="F33" s="175">
        <f t="shared" si="0"/>
        <v>0</v>
      </c>
    </row>
    <row r="34" spans="1:6" ht="12.75">
      <c r="A34" s="38"/>
      <c r="B34" s="225"/>
      <c r="C34" s="21"/>
      <c r="D34" s="67"/>
      <c r="E34" s="67"/>
      <c r="F34" s="175">
        <f t="shared" si="0"/>
        <v>0</v>
      </c>
    </row>
    <row r="35" spans="1:6" ht="12.75">
      <c r="A35" s="38"/>
      <c r="B35" s="225"/>
      <c r="C35" s="21"/>
      <c r="D35" s="20"/>
      <c r="E35" s="20"/>
      <c r="F35" s="175">
        <f t="shared" si="0"/>
        <v>0</v>
      </c>
    </row>
    <row r="36" spans="1:6" ht="12.75">
      <c r="A36" s="38"/>
      <c r="B36" s="225"/>
      <c r="C36" s="21"/>
      <c r="D36" s="20"/>
      <c r="E36" s="20"/>
      <c r="F36" s="175">
        <f t="shared" si="0"/>
        <v>0</v>
      </c>
    </row>
    <row r="37" spans="1:6" ht="12.75">
      <c r="A37" s="38"/>
      <c r="B37" s="225"/>
      <c r="C37" s="21"/>
      <c r="D37" s="20"/>
      <c r="E37" s="20"/>
      <c r="F37" s="175">
        <f aca="true" t="shared" si="1" ref="F37:F68">F36+D37-E37</f>
        <v>0</v>
      </c>
    </row>
    <row r="38" spans="1:6" ht="12.75">
      <c r="A38" s="38"/>
      <c r="B38" s="225"/>
      <c r="C38" s="21"/>
      <c r="D38" s="67"/>
      <c r="E38" s="67"/>
      <c r="F38" s="175">
        <f t="shared" si="1"/>
        <v>0</v>
      </c>
    </row>
    <row r="39" spans="1:6" ht="12.75">
      <c r="A39" s="38"/>
      <c r="B39" s="225"/>
      <c r="C39" s="21"/>
      <c r="D39" s="20"/>
      <c r="E39" s="20"/>
      <c r="F39" s="175">
        <f t="shared" si="1"/>
        <v>0</v>
      </c>
    </row>
    <row r="40" spans="1:6" ht="12.75">
      <c r="A40" s="38"/>
      <c r="B40" s="225"/>
      <c r="C40" s="21"/>
      <c r="D40" s="20"/>
      <c r="E40" s="20"/>
      <c r="F40" s="175">
        <f t="shared" si="1"/>
        <v>0</v>
      </c>
    </row>
    <row r="41" spans="1:6" ht="12.75">
      <c r="A41" s="38"/>
      <c r="B41" s="225"/>
      <c r="C41" s="21"/>
      <c r="D41" s="67"/>
      <c r="E41" s="67"/>
      <c r="F41" s="175">
        <f t="shared" si="1"/>
        <v>0</v>
      </c>
    </row>
    <row r="42" spans="1:6" ht="12.75">
      <c r="A42" s="38"/>
      <c r="B42" s="225"/>
      <c r="C42" s="21"/>
      <c r="D42" s="20"/>
      <c r="E42" s="20"/>
      <c r="F42" s="175">
        <f t="shared" si="1"/>
        <v>0</v>
      </c>
    </row>
    <row r="43" spans="1:7" ht="12.75">
      <c r="A43" s="38"/>
      <c r="B43" s="225"/>
      <c r="C43" s="21"/>
      <c r="D43" s="67"/>
      <c r="E43" s="67"/>
      <c r="F43" s="175">
        <f t="shared" si="1"/>
        <v>0</v>
      </c>
      <c r="G43" s="7"/>
    </row>
    <row r="44" spans="1:6" ht="12.75">
      <c r="A44" s="38"/>
      <c r="B44" s="225"/>
      <c r="C44" s="81"/>
      <c r="D44" s="67"/>
      <c r="E44" s="67"/>
      <c r="F44" s="175">
        <f t="shared" si="1"/>
        <v>0</v>
      </c>
    </row>
    <row r="45" spans="1:6" ht="12.75">
      <c r="A45" s="38"/>
      <c r="B45" s="225"/>
      <c r="C45" s="81"/>
      <c r="D45" s="67"/>
      <c r="E45" s="67"/>
      <c r="F45" s="175">
        <f t="shared" si="1"/>
        <v>0</v>
      </c>
    </row>
    <row r="46" spans="1:6" ht="12.75">
      <c r="A46" s="38"/>
      <c r="B46" s="225"/>
      <c r="C46" s="81"/>
      <c r="D46" s="67"/>
      <c r="E46" s="67"/>
      <c r="F46" s="175">
        <f t="shared" si="1"/>
        <v>0</v>
      </c>
    </row>
    <row r="47" spans="1:6" ht="12.75">
      <c r="A47" s="38"/>
      <c r="B47" s="225"/>
      <c r="C47" s="81"/>
      <c r="D47" s="67"/>
      <c r="E47" s="67"/>
      <c r="F47" s="175">
        <f t="shared" si="1"/>
        <v>0</v>
      </c>
    </row>
    <row r="48" spans="1:6" ht="12.75">
      <c r="A48" s="38"/>
      <c r="B48" s="225"/>
      <c r="C48" s="81"/>
      <c r="D48" s="67"/>
      <c r="E48" s="67"/>
      <c r="F48" s="175">
        <f t="shared" si="1"/>
        <v>0</v>
      </c>
    </row>
    <row r="49" spans="1:6" ht="12.75">
      <c r="A49" s="38"/>
      <c r="B49" s="225"/>
      <c r="C49" s="81"/>
      <c r="D49" s="67"/>
      <c r="E49" s="67"/>
      <c r="F49" s="175">
        <f t="shared" si="1"/>
        <v>0</v>
      </c>
    </row>
    <row r="50" spans="1:6" ht="12.75">
      <c r="A50" s="38"/>
      <c r="B50" s="225"/>
      <c r="C50" s="73"/>
      <c r="D50" s="67"/>
      <c r="E50" s="67"/>
      <c r="F50" s="175">
        <f t="shared" si="1"/>
        <v>0</v>
      </c>
    </row>
    <row r="51" spans="1:6" ht="12.75">
      <c r="A51" s="38"/>
      <c r="B51" s="225"/>
      <c r="C51" s="73"/>
      <c r="D51" s="67"/>
      <c r="E51" s="67"/>
      <c r="F51" s="175">
        <f t="shared" si="1"/>
        <v>0</v>
      </c>
    </row>
    <row r="52" spans="1:6" ht="12.75">
      <c r="A52" s="38"/>
      <c r="B52" s="225"/>
      <c r="C52" s="73"/>
      <c r="D52" s="67"/>
      <c r="E52" s="67"/>
      <c r="F52" s="175">
        <f t="shared" si="1"/>
        <v>0</v>
      </c>
    </row>
    <row r="53" spans="1:6" ht="12.75">
      <c r="A53" s="38"/>
      <c r="B53" s="225"/>
      <c r="C53" s="73"/>
      <c r="D53" s="67"/>
      <c r="E53" s="67"/>
      <c r="F53" s="175">
        <f t="shared" si="1"/>
        <v>0</v>
      </c>
    </row>
    <row r="54" spans="1:6" ht="12.75">
      <c r="A54" s="38"/>
      <c r="B54" s="225"/>
      <c r="C54" s="73"/>
      <c r="D54" s="67"/>
      <c r="E54" s="67"/>
      <c r="F54" s="175">
        <f t="shared" si="1"/>
        <v>0</v>
      </c>
    </row>
    <row r="55" spans="1:6" ht="12.75">
      <c r="A55" s="38"/>
      <c r="B55" s="225"/>
      <c r="C55" s="73"/>
      <c r="D55" s="67"/>
      <c r="E55" s="67"/>
      <c r="F55" s="175">
        <f t="shared" si="1"/>
        <v>0</v>
      </c>
    </row>
    <row r="56" spans="1:6" ht="12.75">
      <c r="A56" s="38"/>
      <c r="B56" s="225"/>
      <c r="C56" s="73"/>
      <c r="D56" s="67"/>
      <c r="E56" s="67"/>
      <c r="F56" s="175">
        <f t="shared" si="1"/>
        <v>0</v>
      </c>
    </row>
    <row r="57" spans="1:6" ht="12.75">
      <c r="A57" s="38"/>
      <c r="B57" s="225"/>
      <c r="C57" s="81"/>
      <c r="D57" s="67"/>
      <c r="E57" s="67"/>
      <c r="F57" s="175">
        <f>F55+D57-E57</f>
        <v>0</v>
      </c>
    </row>
    <row r="58" spans="1:6" ht="12.75">
      <c r="A58" s="38"/>
      <c r="B58" s="225"/>
      <c r="C58" s="73"/>
      <c r="D58" s="67"/>
      <c r="E58" s="67"/>
      <c r="F58" s="175">
        <f>F57+D58-E58</f>
        <v>0</v>
      </c>
    </row>
    <row r="59" spans="1:6" ht="12.75">
      <c r="A59" s="38"/>
      <c r="B59" s="225"/>
      <c r="C59" s="73"/>
      <c r="D59" s="67"/>
      <c r="E59" s="67"/>
      <c r="F59" s="175">
        <f>F58+D59-E59</f>
        <v>0</v>
      </c>
    </row>
    <row r="60" spans="1:6" ht="12.75">
      <c r="A60" s="38"/>
      <c r="B60" s="225"/>
      <c r="C60" s="81"/>
      <c r="D60" s="67"/>
      <c r="E60" s="67"/>
      <c r="F60" s="175">
        <f>F59+D60-E60</f>
        <v>0</v>
      </c>
    </row>
    <row r="61" spans="1:6" ht="12.75">
      <c r="A61" s="38"/>
      <c r="B61" s="225"/>
      <c r="C61" s="81"/>
      <c r="D61" s="67"/>
      <c r="E61" s="67"/>
      <c r="F61" s="175">
        <f>F60+D61-E61</f>
        <v>0</v>
      </c>
    </row>
    <row r="62" spans="1:6" ht="12.75">
      <c r="A62" s="38"/>
      <c r="B62" s="225"/>
      <c r="C62" s="81"/>
      <c r="D62" s="67"/>
      <c r="E62" s="67"/>
      <c r="F62" s="175">
        <f>F61+D62-E62</f>
        <v>0</v>
      </c>
    </row>
    <row r="63" spans="1:6" ht="12.75">
      <c r="A63" s="38"/>
      <c r="B63" s="225"/>
      <c r="C63" s="81"/>
      <c r="D63" s="67"/>
      <c r="E63" s="67"/>
      <c r="F63" s="175">
        <f>F61+D63-E63</f>
        <v>0</v>
      </c>
    </row>
    <row r="64" spans="1:6" ht="13.5" thickBot="1">
      <c r="A64" s="38"/>
      <c r="B64" s="226"/>
      <c r="C64" s="33"/>
      <c r="D64" s="34"/>
      <c r="E64" s="34"/>
      <c r="F64" s="176">
        <f>F63+D64-E64</f>
        <v>0</v>
      </c>
    </row>
    <row r="65" spans="1:6" ht="12.75">
      <c r="A65" s="41"/>
      <c r="B65" s="41"/>
      <c r="C65" s="155"/>
      <c r="D65" s="156"/>
      <c r="E65" s="156"/>
      <c r="F65" s="90"/>
    </row>
    <row r="66" spans="1:6" ht="12.75">
      <c r="A66" s="41"/>
      <c r="B66" s="41"/>
      <c r="C66" s="157" t="s">
        <v>10</v>
      </c>
      <c r="D66" s="158">
        <f>SUM(D4:D64)</f>
        <v>0</v>
      </c>
      <c r="E66" s="158">
        <f>SUM(E11:E65)</f>
        <v>0</v>
      </c>
      <c r="F66" s="90"/>
    </row>
    <row r="67" spans="3:5" ht="12.75">
      <c r="C67" s="159" t="s">
        <v>9</v>
      </c>
      <c r="D67" s="19"/>
      <c r="E67" s="160">
        <f>SUM(D66-E66)</f>
        <v>0</v>
      </c>
    </row>
    <row r="68" spans="3:5" ht="13.5" thickBot="1">
      <c r="C68" s="161"/>
      <c r="D68" s="162">
        <f>D66+D67</f>
        <v>0</v>
      </c>
      <c r="E68" s="162">
        <f>E66+E67</f>
        <v>0</v>
      </c>
    </row>
    <row r="69" spans="3:4" ht="12.75">
      <c r="C69" s="8"/>
      <c r="D69" s="9"/>
    </row>
  </sheetData>
  <sheetProtection/>
  <mergeCells count="2">
    <mergeCell ref="A1:C1"/>
    <mergeCell ref="A2:C2"/>
  </mergeCells>
  <printOptions/>
  <pageMargins left="1.09" right="0.75" top="0.42" bottom="0.24" header="0.31" footer="0.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9.00390625" style="45" customWidth="1"/>
    <col min="3" max="3" width="29.28125" style="18" bestFit="1" customWidth="1"/>
    <col min="4" max="4" width="14.8515625" style="17" bestFit="1" customWidth="1"/>
    <col min="5" max="5" width="13.57421875" style="17" bestFit="1" customWidth="1"/>
    <col min="6" max="6" width="8.7109375" style="91" bestFit="1" customWidth="1"/>
    <col min="7" max="7" width="9.140625" style="18" customWidth="1"/>
    <col min="8" max="8" width="10.8515625" style="18" bestFit="1" customWidth="1"/>
    <col min="9" max="16384" width="9.140625" style="18" customWidth="1"/>
  </cols>
  <sheetData>
    <row r="1" spans="1:3" ht="12.75">
      <c r="A1" s="231"/>
      <c r="B1" s="231"/>
      <c r="C1" s="232"/>
    </row>
    <row r="2" spans="1:3" ht="11.25" customHeight="1" thickBot="1">
      <c r="A2" s="194" t="s">
        <v>2</v>
      </c>
      <c r="B2" s="194"/>
      <c r="C2" s="191"/>
    </row>
    <row r="3" spans="1:6" s="27" customFormat="1" ht="13.5" thickBot="1">
      <c r="A3" s="58" t="s">
        <v>4</v>
      </c>
      <c r="B3" s="219" t="s">
        <v>11</v>
      </c>
      <c r="C3" s="59" t="s">
        <v>5</v>
      </c>
      <c r="D3" s="60" t="s">
        <v>6</v>
      </c>
      <c r="E3" s="60" t="s">
        <v>7</v>
      </c>
      <c r="F3" s="185" t="s">
        <v>9</v>
      </c>
    </row>
    <row r="4" spans="1:6" ht="12.75">
      <c r="A4" s="46"/>
      <c r="B4" s="220"/>
      <c r="C4" s="47"/>
      <c r="D4" s="61">
        <f>Maart!E67</f>
        <v>0</v>
      </c>
      <c r="E4" s="48"/>
      <c r="F4" s="186">
        <f>D4-E4</f>
        <v>0</v>
      </c>
    </row>
    <row r="5" spans="1:6" ht="12.75">
      <c r="A5" s="37"/>
      <c r="B5" s="221"/>
      <c r="C5" s="21"/>
      <c r="D5" s="22"/>
      <c r="E5" s="22"/>
      <c r="F5" s="187">
        <f aca="true" t="shared" si="0" ref="F5:F36">F4+D5-E5</f>
        <v>0</v>
      </c>
    </row>
    <row r="6" spans="1:6" ht="12.75">
      <c r="A6" s="37"/>
      <c r="B6" s="221"/>
      <c r="C6" s="21"/>
      <c r="D6" s="22"/>
      <c r="E6" s="22"/>
      <c r="F6" s="187">
        <f t="shared" si="0"/>
        <v>0</v>
      </c>
    </row>
    <row r="7" spans="1:6" ht="12.75">
      <c r="A7" s="37"/>
      <c r="B7" s="221"/>
      <c r="C7" s="21"/>
      <c r="D7" s="22"/>
      <c r="E7" s="22"/>
      <c r="F7" s="187">
        <f t="shared" si="0"/>
        <v>0</v>
      </c>
    </row>
    <row r="8" spans="1:6" ht="12.75">
      <c r="A8" s="37"/>
      <c r="B8" s="221"/>
      <c r="C8" s="21"/>
      <c r="D8" s="22"/>
      <c r="E8" s="22"/>
      <c r="F8" s="187">
        <f t="shared" si="0"/>
        <v>0</v>
      </c>
    </row>
    <row r="9" spans="1:6" ht="12.75">
      <c r="A9" s="37"/>
      <c r="B9" s="221"/>
      <c r="C9" s="21"/>
      <c r="D9" s="22"/>
      <c r="E9" s="22"/>
      <c r="F9" s="187">
        <f t="shared" si="0"/>
        <v>0</v>
      </c>
    </row>
    <row r="10" spans="1:6" ht="12.75">
      <c r="A10" s="37"/>
      <c r="B10" s="221"/>
      <c r="C10" s="21"/>
      <c r="D10" s="22"/>
      <c r="E10" s="22"/>
      <c r="F10" s="187">
        <f t="shared" si="0"/>
        <v>0</v>
      </c>
    </row>
    <row r="11" spans="1:6" ht="12.75">
      <c r="A11" s="37"/>
      <c r="B11" s="221"/>
      <c r="C11" s="21"/>
      <c r="D11" s="22"/>
      <c r="E11" s="22"/>
      <c r="F11" s="187">
        <f t="shared" si="0"/>
        <v>0</v>
      </c>
    </row>
    <row r="12" spans="1:6" ht="12.75">
      <c r="A12" s="37"/>
      <c r="B12" s="221"/>
      <c r="C12" s="21"/>
      <c r="D12" s="22"/>
      <c r="E12" s="22"/>
      <c r="F12" s="187">
        <f t="shared" si="0"/>
        <v>0</v>
      </c>
    </row>
    <row r="13" spans="1:6" ht="12.75">
      <c r="A13" s="37"/>
      <c r="B13" s="221"/>
      <c r="C13" s="21"/>
      <c r="D13" s="22"/>
      <c r="E13" s="22"/>
      <c r="F13" s="187">
        <f t="shared" si="0"/>
        <v>0</v>
      </c>
    </row>
    <row r="14" spans="1:6" ht="12.75">
      <c r="A14" s="37"/>
      <c r="B14" s="221"/>
      <c r="C14" s="21"/>
      <c r="D14" s="22"/>
      <c r="E14" s="22"/>
      <c r="F14" s="187">
        <f t="shared" si="0"/>
        <v>0</v>
      </c>
    </row>
    <row r="15" spans="1:6" ht="12.75">
      <c r="A15" s="37"/>
      <c r="B15" s="221"/>
      <c r="C15" s="21"/>
      <c r="D15" s="22"/>
      <c r="E15" s="22"/>
      <c r="F15" s="187">
        <f t="shared" si="0"/>
        <v>0</v>
      </c>
    </row>
    <row r="16" spans="1:6" ht="12.75">
      <c r="A16" s="37"/>
      <c r="B16" s="221"/>
      <c r="C16" s="21"/>
      <c r="D16" s="22"/>
      <c r="E16" s="22"/>
      <c r="F16" s="187">
        <f t="shared" si="0"/>
        <v>0</v>
      </c>
    </row>
    <row r="17" spans="1:6" ht="12.75">
      <c r="A17" s="37"/>
      <c r="B17" s="221"/>
      <c r="C17" s="21"/>
      <c r="D17" s="22"/>
      <c r="E17" s="22"/>
      <c r="F17" s="187">
        <f t="shared" si="0"/>
        <v>0</v>
      </c>
    </row>
    <row r="18" spans="1:6" ht="12.75">
      <c r="A18" s="37"/>
      <c r="B18" s="221"/>
      <c r="C18" s="21"/>
      <c r="D18" s="22"/>
      <c r="E18" s="22"/>
      <c r="F18" s="187">
        <f t="shared" si="0"/>
        <v>0</v>
      </c>
    </row>
    <row r="19" spans="1:6" ht="12.75">
      <c r="A19" s="37"/>
      <c r="B19" s="221"/>
      <c r="C19" s="21"/>
      <c r="D19" s="22"/>
      <c r="E19" s="22"/>
      <c r="F19" s="187">
        <f t="shared" si="0"/>
        <v>0</v>
      </c>
    </row>
    <row r="20" spans="1:6" ht="12.75">
      <c r="A20" s="37"/>
      <c r="B20" s="221"/>
      <c r="C20" s="21"/>
      <c r="D20" s="22"/>
      <c r="E20" s="22"/>
      <c r="F20" s="187">
        <f t="shared" si="0"/>
        <v>0</v>
      </c>
    </row>
    <row r="21" spans="1:6" ht="12.75">
      <c r="A21" s="37"/>
      <c r="B21" s="221"/>
      <c r="C21" s="21"/>
      <c r="D21" s="22"/>
      <c r="E21" s="22"/>
      <c r="F21" s="187">
        <f t="shared" si="0"/>
        <v>0</v>
      </c>
    </row>
    <row r="22" spans="1:6" ht="12.75">
      <c r="A22" s="37"/>
      <c r="B22" s="221"/>
      <c r="C22" s="21"/>
      <c r="D22" s="22"/>
      <c r="E22" s="22"/>
      <c r="F22" s="187">
        <f t="shared" si="0"/>
        <v>0</v>
      </c>
    </row>
    <row r="23" spans="1:6" ht="12.75">
      <c r="A23" s="37"/>
      <c r="B23" s="221"/>
      <c r="C23" s="21"/>
      <c r="D23" s="22"/>
      <c r="E23" s="22"/>
      <c r="F23" s="187">
        <f t="shared" si="0"/>
        <v>0</v>
      </c>
    </row>
    <row r="24" spans="1:6" ht="12.75">
      <c r="A24" s="37"/>
      <c r="B24" s="221"/>
      <c r="C24" s="21"/>
      <c r="D24" s="22"/>
      <c r="E24" s="22"/>
      <c r="F24" s="187">
        <f t="shared" si="0"/>
        <v>0</v>
      </c>
    </row>
    <row r="25" spans="1:6" ht="12.75">
      <c r="A25" s="37"/>
      <c r="B25" s="221"/>
      <c r="C25" s="21"/>
      <c r="D25" s="22"/>
      <c r="E25" s="22"/>
      <c r="F25" s="187">
        <f t="shared" si="0"/>
        <v>0</v>
      </c>
    </row>
    <row r="26" spans="1:6" ht="12.75">
      <c r="A26" s="37"/>
      <c r="B26" s="221"/>
      <c r="C26" s="21"/>
      <c r="D26" s="22"/>
      <c r="E26" s="22"/>
      <c r="F26" s="187">
        <f t="shared" si="0"/>
        <v>0</v>
      </c>
    </row>
    <row r="27" spans="1:6" ht="12.75">
      <c r="A27" s="37"/>
      <c r="B27" s="221"/>
      <c r="C27" s="21"/>
      <c r="D27" s="22"/>
      <c r="E27" s="22"/>
      <c r="F27" s="187">
        <f t="shared" si="0"/>
        <v>0</v>
      </c>
    </row>
    <row r="28" spans="1:6" ht="12.75">
      <c r="A28" s="37"/>
      <c r="B28" s="221"/>
      <c r="C28" s="21"/>
      <c r="D28" s="22"/>
      <c r="E28" s="22"/>
      <c r="F28" s="187">
        <f t="shared" si="0"/>
        <v>0</v>
      </c>
    </row>
    <row r="29" spans="1:6" ht="12.75">
      <c r="A29" s="37"/>
      <c r="B29" s="221"/>
      <c r="C29" s="21"/>
      <c r="D29" s="22"/>
      <c r="E29" s="22"/>
      <c r="F29" s="187">
        <f t="shared" si="0"/>
        <v>0</v>
      </c>
    </row>
    <row r="30" spans="1:8" ht="12.75">
      <c r="A30" s="37"/>
      <c r="B30" s="221"/>
      <c r="C30" s="21"/>
      <c r="D30" s="22"/>
      <c r="E30" s="22"/>
      <c r="F30" s="187">
        <f t="shared" si="0"/>
        <v>0</v>
      </c>
      <c r="H30" s="129"/>
    </row>
    <row r="31" spans="1:6" ht="12.75">
      <c r="A31" s="37"/>
      <c r="B31" s="221"/>
      <c r="C31" s="21"/>
      <c r="D31" s="22"/>
      <c r="E31" s="22"/>
      <c r="F31" s="187">
        <f t="shared" si="0"/>
        <v>0</v>
      </c>
    </row>
    <row r="32" spans="1:6" ht="12.75">
      <c r="A32" s="37"/>
      <c r="B32" s="221"/>
      <c r="C32" s="21"/>
      <c r="D32" s="22"/>
      <c r="E32" s="22"/>
      <c r="F32" s="187">
        <f t="shared" si="0"/>
        <v>0</v>
      </c>
    </row>
    <row r="33" spans="1:6" ht="12.75">
      <c r="A33" s="37"/>
      <c r="B33" s="221"/>
      <c r="C33" s="21"/>
      <c r="D33" s="22"/>
      <c r="E33" s="22"/>
      <c r="F33" s="187">
        <f t="shared" si="0"/>
        <v>0</v>
      </c>
    </row>
    <row r="34" spans="1:6" ht="12.75">
      <c r="A34" s="37"/>
      <c r="B34" s="221"/>
      <c r="C34" s="21"/>
      <c r="D34" s="22"/>
      <c r="E34" s="22"/>
      <c r="F34" s="187">
        <f t="shared" si="0"/>
        <v>0</v>
      </c>
    </row>
    <row r="35" spans="1:6" ht="12.75">
      <c r="A35" s="37"/>
      <c r="B35" s="221"/>
      <c r="C35" s="21"/>
      <c r="D35" s="22"/>
      <c r="E35" s="22"/>
      <c r="F35" s="187">
        <f t="shared" si="0"/>
        <v>0</v>
      </c>
    </row>
    <row r="36" spans="1:6" ht="12.75">
      <c r="A36" s="37"/>
      <c r="B36" s="221"/>
      <c r="C36" s="21"/>
      <c r="D36" s="22"/>
      <c r="E36" s="22"/>
      <c r="F36" s="187">
        <f t="shared" si="0"/>
        <v>0</v>
      </c>
    </row>
    <row r="37" spans="1:6" ht="12.75">
      <c r="A37" s="37"/>
      <c r="B37" s="221"/>
      <c r="C37" s="21"/>
      <c r="D37" s="22"/>
      <c r="E37" s="22"/>
      <c r="F37" s="187">
        <f aca="true" t="shared" si="1" ref="F37:F68">F36+D37-E37</f>
        <v>0</v>
      </c>
    </row>
    <row r="38" spans="1:6" ht="12.75">
      <c r="A38" s="37"/>
      <c r="B38" s="221"/>
      <c r="C38" s="21"/>
      <c r="D38" s="22"/>
      <c r="E38" s="22"/>
      <c r="F38" s="187">
        <f t="shared" si="1"/>
        <v>0</v>
      </c>
    </row>
    <row r="39" spans="1:6" ht="12.75">
      <c r="A39" s="37"/>
      <c r="B39" s="221"/>
      <c r="C39" s="21"/>
      <c r="D39" s="22"/>
      <c r="E39" s="22"/>
      <c r="F39" s="187">
        <f t="shared" si="1"/>
        <v>0</v>
      </c>
    </row>
    <row r="40" spans="1:6" ht="12.75">
      <c r="A40" s="37"/>
      <c r="B40" s="221"/>
      <c r="C40" s="21"/>
      <c r="D40" s="22"/>
      <c r="E40" s="22"/>
      <c r="F40" s="187">
        <f t="shared" si="1"/>
        <v>0</v>
      </c>
    </row>
    <row r="41" spans="1:6" ht="12.75">
      <c r="A41" s="37"/>
      <c r="B41" s="221"/>
      <c r="C41" s="21"/>
      <c r="D41" s="22"/>
      <c r="E41" s="22"/>
      <c r="F41" s="187">
        <f t="shared" si="1"/>
        <v>0</v>
      </c>
    </row>
    <row r="42" spans="1:6" ht="12.75">
      <c r="A42" s="37"/>
      <c r="B42" s="221"/>
      <c r="C42" s="21"/>
      <c r="D42" s="22"/>
      <c r="E42" s="22"/>
      <c r="F42" s="187">
        <f t="shared" si="1"/>
        <v>0</v>
      </c>
    </row>
    <row r="43" spans="1:6" ht="12.75">
      <c r="A43" s="37"/>
      <c r="B43" s="221"/>
      <c r="C43" s="21"/>
      <c r="D43" s="22"/>
      <c r="E43" s="22"/>
      <c r="F43" s="187">
        <f t="shared" si="1"/>
        <v>0</v>
      </c>
    </row>
    <row r="44" spans="1:6" ht="12.75">
      <c r="A44" s="37"/>
      <c r="B44" s="221"/>
      <c r="C44" s="21"/>
      <c r="D44" s="22"/>
      <c r="E44" s="22"/>
      <c r="F44" s="187">
        <f t="shared" si="1"/>
        <v>0</v>
      </c>
    </row>
    <row r="45" spans="1:6" ht="12.75">
      <c r="A45" s="37"/>
      <c r="B45" s="221"/>
      <c r="C45" s="21"/>
      <c r="D45" s="22"/>
      <c r="E45" s="22"/>
      <c r="F45" s="187">
        <f t="shared" si="1"/>
        <v>0</v>
      </c>
    </row>
    <row r="46" spans="1:6" ht="12.75">
      <c r="A46" s="37"/>
      <c r="B46" s="221"/>
      <c r="C46" s="21"/>
      <c r="D46" s="22"/>
      <c r="E46" s="22"/>
      <c r="F46" s="187">
        <f t="shared" si="1"/>
        <v>0</v>
      </c>
    </row>
    <row r="47" spans="1:6" ht="12.75">
      <c r="A47" s="37"/>
      <c r="B47" s="221"/>
      <c r="C47" s="21"/>
      <c r="D47" s="22"/>
      <c r="E47" s="22"/>
      <c r="F47" s="187">
        <f t="shared" si="1"/>
        <v>0</v>
      </c>
    </row>
    <row r="48" spans="1:6" ht="12.75">
      <c r="A48" s="37"/>
      <c r="B48" s="221"/>
      <c r="C48" s="21"/>
      <c r="D48" s="22"/>
      <c r="E48" s="22"/>
      <c r="F48" s="187">
        <f t="shared" si="1"/>
        <v>0</v>
      </c>
    </row>
    <row r="49" spans="1:6" ht="12.75">
      <c r="A49" s="37"/>
      <c r="B49" s="221"/>
      <c r="C49" s="21"/>
      <c r="D49" s="22"/>
      <c r="E49" s="22"/>
      <c r="F49" s="187">
        <f t="shared" si="1"/>
        <v>0</v>
      </c>
    </row>
    <row r="50" spans="1:6" ht="12.75">
      <c r="A50" s="37"/>
      <c r="B50" s="221"/>
      <c r="C50" s="21"/>
      <c r="D50" s="22"/>
      <c r="E50" s="22"/>
      <c r="F50" s="187">
        <f t="shared" si="1"/>
        <v>0</v>
      </c>
    </row>
    <row r="51" spans="1:6" ht="12.75">
      <c r="A51" s="37"/>
      <c r="B51" s="221"/>
      <c r="C51" s="21"/>
      <c r="D51" s="22"/>
      <c r="E51" s="22"/>
      <c r="F51" s="187">
        <f t="shared" si="1"/>
        <v>0</v>
      </c>
    </row>
    <row r="52" spans="1:6" ht="12.75">
      <c r="A52" s="37"/>
      <c r="B52" s="221"/>
      <c r="C52" s="21"/>
      <c r="D52" s="22"/>
      <c r="E52" s="22"/>
      <c r="F52" s="187">
        <f t="shared" si="1"/>
        <v>0</v>
      </c>
    </row>
    <row r="53" spans="1:6" ht="12.75">
      <c r="A53" s="37"/>
      <c r="B53" s="221"/>
      <c r="C53" s="21"/>
      <c r="D53" s="22"/>
      <c r="E53" s="22"/>
      <c r="F53" s="187">
        <f t="shared" si="1"/>
        <v>0</v>
      </c>
    </row>
    <row r="54" spans="1:6" ht="12.75">
      <c r="A54" s="37"/>
      <c r="B54" s="221"/>
      <c r="C54" s="21"/>
      <c r="D54" s="22"/>
      <c r="E54" s="22"/>
      <c r="F54" s="187">
        <f t="shared" si="1"/>
        <v>0</v>
      </c>
    </row>
    <row r="55" spans="1:6" ht="12.75">
      <c r="A55" s="37"/>
      <c r="B55" s="221"/>
      <c r="C55" s="21"/>
      <c r="D55" s="22"/>
      <c r="E55" s="22"/>
      <c r="F55" s="187">
        <f t="shared" si="1"/>
        <v>0</v>
      </c>
    </row>
    <row r="56" spans="1:6" ht="12.75">
      <c r="A56" s="37"/>
      <c r="B56" s="221"/>
      <c r="C56" s="21"/>
      <c r="D56" s="22"/>
      <c r="E56" s="22"/>
      <c r="F56" s="187">
        <f t="shared" si="1"/>
        <v>0</v>
      </c>
    </row>
    <row r="57" spans="1:6" ht="12.75">
      <c r="A57" s="37"/>
      <c r="B57" s="221"/>
      <c r="C57" s="21"/>
      <c r="D57" s="22"/>
      <c r="E57" s="22"/>
      <c r="F57" s="187">
        <f t="shared" si="1"/>
        <v>0</v>
      </c>
    </row>
    <row r="58" spans="1:6" ht="12.75">
      <c r="A58" s="37"/>
      <c r="B58" s="221"/>
      <c r="C58" s="21"/>
      <c r="D58" s="22"/>
      <c r="E58" s="22"/>
      <c r="F58" s="187">
        <f t="shared" si="1"/>
        <v>0</v>
      </c>
    </row>
    <row r="59" spans="1:6" ht="12.75">
      <c r="A59" s="37"/>
      <c r="B59" s="221"/>
      <c r="C59" s="21"/>
      <c r="D59" s="22"/>
      <c r="E59" s="22"/>
      <c r="F59" s="187">
        <f t="shared" si="1"/>
        <v>0</v>
      </c>
    </row>
    <row r="60" spans="1:6" ht="12.75">
      <c r="A60" s="37"/>
      <c r="B60" s="221"/>
      <c r="C60" s="21"/>
      <c r="D60" s="22"/>
      <c r="E60" s="22"/>
      <c r="F60" s="187">
        <f t="shared" si="1"/>
        <v>0</v>
      </c>
    </row>
    <row r="61" spans="1:6" ht="12.75">
      <c r="A61" s="37"/>
      <c r="B61" s="221"/>
      <c r="C61" s="21"/>
      <c r="D61" s="22"/>
      <c r="E61" s="22"/>
      <c r="F61" s="187">
        <f t="shared" si="1"/>
        <v>0</v>
      </c>
    </row>
    <row r="62" spans="1:6" ht="12.75">
      <c r="A62" s="37"/>
      <c r="B62" s="221"/>
      <c r="C62" s="21"/>
      <c r="D62" s="22"/>
      <c r="E62" s="22"/>
      <c r="F62" s="187">
        <f t="shared" si="1"/>
        <v>0</v>
      </c>
    </row>
    <row r="63" spans="1:6" ht="12.75">
      <c r="A63" s="37"/>
      <c r="B63" s="221"/>
      <c r="C63" s="21"/>
      <c r="D63" s="22"/>
      <c r="E63" s="22"/>
      <c r="F63" s="187">
        <f t="shared" si="1"/>
        <v>0</v>
      </c>
    </row>
    <row r="64" spans="1:6" ht="12.75">
      <c r="A64" s="37"/>
      <c r="B64" s="221"/>
      <c r="C64" s="21"/>
      <c r="D64" s="22"/>
      <c r="E64" s="22"/>
      <c r="F64" s="187">
        <f t="shared" si="1"/>
        <v>0</v>
      </c>
    </row>
    <row r="65" spans="1:6" ht="12.75">
      <c r="A65" s="37"/>
      <c r="B65" s="221"/>
      <c r="C65" s="21"/>
      <c r="D65" s="22"/>
      <c r="E65" s="22"/>
      <c r="F65" s="187">
        <f t="shared" si="1"/>
        <v>0</v>
      </c>
    </row>
    <row r="66" spans="1:6" ht="12.75">
      <c r="A66" s="37"/>
      <c r="B66" s="221"/>
      <c r="C66" s="21"/>
      <c r="D66" s="22"/>
      <c r="E66" s="22"/>
      <c r="F66" s="187">
        <f t="shared" si="1"/>
        <v>0</v>
      </c>
    </row>
    <row r="67" spans="1:6" ht="12.75">
      <c r="A67" s="37"/>
      <c r="B67" s="221"/>
      <c r="C67" s="21"/>
      <c r="D67" s="22"/>
      <c r="E67" s="22"/>
      <c r="F67" s="187">
        <f t="shared" si="1"/>
        <v>0</v>
      </c>
    </row>
    <row r="68" spans="1:6" ht="13.5" thickBot="1">
      <c r="A68" s="37"/>
      <c r="B68" s="222"/>
      <c r="C68" s="49"/>
      <c r="D68" s="50"/>
      <c r="E68" s="50"/>
      <c r="F68" s="187">
        <f t="shared" si="1"/>
        <v>0</v>
      </c>
    </row>
    <row r="69" ht="6" customHeight="1" thickBot="1"/>
    <row r="70" spans="1:6" s="53" customFormat="1" ht="15">
      <c r="A70" s="52"/>
      <c r="B70" s="52"/>
      <c r="C70" s="164" t="s">
        <v>10</v>
      </c>
      <c r="D70" s="165">
        <f>SUM(D4:D68)</f>
        <v>0</v>
      </c>
      <c r="E70" s="165">
        <f>SUM(E15:E69)</f>
        <v>0</v>
      </c>
      <c r="F70" s="92"/>
    </row>
    <row r="71" spans="1:6" s="53" customFormat="1" ht="15">
      <c r="A71" s="52"/>
      <c r="B71" s="52"/>
      <c r="C71" s="159" t="s">
        <v>9</v>
      </c>
      <c r="D71" s="19"/>
      <c r="E71" s="160">
        <f>SUM(D70-E70)</f>
        <v>0</v>
      </c>
      <c r="F71" s="92"/>
    </row>
    <row r="72" spans="1:6" s="53" customFormat="1" ht="15.75" thickBot="1">
      <c r="A72" s="52"/>
      <c r="B72" s="52"/>
      <c r="C72" s="161"/>
      <c r="D72" s="162">
        <f>D70+D71</f>
        <v>0</v>
      </c>
      <c r="E72" s="162">
        <f>E70+E71</f>
        <v>0</v>
      </c>
      <c r="F72" s="92"/>
    </row>
    <row r="73" spans="1:6" s="53" customFormat="1" ht="15">
      <c r="A73" s="52"/>
      <c r="B73" s="52"/>
      <c r="D73" s="54"/>
      <c r="E73" s="54"/>
      <c r="F73" s="92"/>
    </row>
    <row r="74" spans="1:6" s="53" customFormat="1" ht="15">
      <c r="A74" s="52"/>
      <c r="B74" s="52"/>
      <c r="D74" s="54"/>
      <c r="E74" s="54"/>
      <c r="F74" s="92"/>
    </row>
    <row r="75" ht="12.75">
      <c r="E75" s="17" t="s">
        <v>3</v>
      </c>
    </row>
  </sheetData>
  <sheetProtection/>
  <mergeCells count="1">
    <mergeCell ref="A1:C1"/>
  </mergeCells>
  <printOptions/>
  <pageMargins left="1.01" right="0.25" top="0.18" bottom="0.16" header="0.76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57421875" style="4" customWidth="1"/>
    <col min="3" max="3" width="28.57421875" style="12" customWidth="1"/>
    <col min="4" max="5" width="13.57421875" style="15" bestFit="1" customWidth="1"/>
    <col min="6" max="6" width="11.8515625" style="94" bestFit="1" customWidth="1"/>
    <col min="7" max="7" width="10.8515625" style="0" bestFit="1" customWidth="1"/>
  </cols>
  <sheetData>
    <row r="1" spans="1:3" ht="12.75">
      <c r="A1" s="189"/>
      <c r="B1" s="189"/>
      <c r="C1" s="192"/>
    </row>
    <row r="2" spans="1:6" ht="13.5" thickBot="1">
      <c r="A2" s="193" t="s">
        <v>2</v>
      </c>
      <c r="B2" s="193"/>
      <c r="C2" s="192"/>
      <c r="F2" s="93"/>
    </row>
    <row r="3" spans="1:6" ht="13.5" thickBot="1">
      <c r="A3" s="5" t="s">
        <v>4</v>
      </c>
      <c r="B3" s="198" t="s">
        <v>11</v>
      </c>
      <c r="C3" s="42" t="s">
        <v>5</v>
      </c>
      <c r="D3" s="16" t="s">
        <v>6</v>
      </c>
      <c r="E3" s="16" t="s">
        <v>7</v>
      </c>
      <c r="F3" s="183" t="s">
        <v>9</v>
      </c>
    </row>
    <row r="4" spans="1:6" ht="12.75">
      <c r="A4" s="71"/>
      <c r="B4" s="199"/>
      <c r="C4" s="78"/>
      <c r="D4" s="79">
        <f>April!E71</f>
        <v>0</v>
      </c>
      <c r="E4" s="31"/>
      <c r="F4" s="184">
        <f>D4-E4</f>
        <v>0</v>
      </c>
    </row>
    <row r="5" spans="1:6" ht="12.75">
      <c r="A5" s="114"/>
      <c r="B5" s="216"/>
      <c r="C5" s="81"/>
      <c r="D5" s="87"/>
      <c r="E5" s="87"/>
      <c r="F5" s="175">
        <f aca="true" t="shared" si="0" ref="F5:F36">F4+D5-E5</f>
        <v>0</v>
      </c>
    </row>
    <row r="6" spans="1:6" ht="12.75">
      <c r="A6" s="114"/>
      <c r="B6" s="216"/>
      <c r="C6" s="81"/>
      <c r="D6" s="87"/>
      <c r="E6" s="87"/>
      <c r="F6" s="175">
        <f t="shared" si="0"/>
        <v>0</v>
      </c>
    </row>
    <row r="7" spans="1:6" ht="12.75">
      <c r="A7" s="114"/>
      <c r="B7" s="216"/>
      <c r="C7" s="81"/>
      <c r="D7" s="87"/>
      <c r="E7" s="87"/>
      <c r="F7" s="175">
        <f t="shared" si="0"/>
        <v>0</v>
      </c>
    </row>
    <row r="8" spans="1:6" ht="12.75">
      <c r="A8" s="114"/>
      <c r="B8" s="216"/>
      <c r="C8" s="81"/>
      <c r="D8" s="22"/>
      <c r="E8" s="22"/>
      <c r="F8" s="175">
        <f t="shared" si="0"/>
        <v>0</v>
      </c>
    </row>
    <row r="9" spans="1:6" ht="12.75">
      <c r="A9" s="114"/>
      <c r="B9" s="216"/>
      <c r="C9" s="81"/>
      <c r="D9" s="22"/>
      <c r="E9" s="22"/>
      <c r="F9" s="175">
        <f t="shared" si="0"/>
        <v>0</v>
      </c>
    </row>
    <row r="10" spans="1:6" ht="12.75">
      <c r="A10" s="114"/>
      <c r="B10" s="216"/>
      <c r="C10" s="81"/>
      <c r="D10" s="22"/>
      <c r="E10" s="22"/>
      <c r="F10" s="175">
        <f t="shared" si="0"/>
        <v>0</v>
      </c>
    </row>
    <row r="11" spans="1:6" ht="12.75">
      <c r="A11" s="114"/>
      <c r="B11" s="216"/>
      <c r="C11" s="81"/>
      <c r="D11" s="22"/>
      <c r="E11" s="22"/>
      <c r="F11" s="175">
        <f t="shared" si="0"/>
        <v>0</v>
      </c>
    </row>
    <row r="12" spans="1:6" ht="12.75">
      <c r="A12" s="114"/>
      <c r="B12" s="216"/>
      <c r="C12" s="81"/>
      <c r="D12" s="22"/>
      <c r="E12" s="22"/>
      <c r="F12" s="175">
        <f t="shared" si="0"/>
        <v>0</v>
      </c>
    </row>
    <row r="13" spans="1:6" ht="12.75">
      <c r="A13" s="114"/>
      <c r="B13" s="216"/>
      <c r="C13" s="81"/>
      <c r="D13" s="22"/>
      <c r="E13" s="22"/>
      <c r="F13" s="175">
        <f t="shared" si="0"/>
        <v>0</v>
      </c>
    </row>
    <row r="14" spans="1:6" ht="12.75">
      <c r="A14" s="114"/>
      <c r="B14" s="216"/>
      <c r="C14" s="81"/>
      <c r="D14" s="22"/>
      <c r="E14" s="22"/>
      <c r="F14" s="175">
        <f t="shared" si="0"/>
        <v>0</v>
      </c>
    </row>
    <row r="15" spans="1:6" ht="12.75">
      <c r="A15" s="114"/>
      <c r="B15" s="216"/>
      <c r="C15" s="81"/>
      <c r="D15" s="22"/>
      <c r="E15" s="22"/>
      <c r="F15" s="175">
        <f t="shared" si="0"/>
        <v>0</v>
      </c>
    </row>
    <row r="16" spans="1:6" ht="12.75">
      <c r="A16" s="114"/>
      <c r="B16" s="216"/>
      <c r="C16" s="81"/>
      <c r="D16" s="22"/>
      <c r="E16" s="22"/>
      <c r="F16" s="175">
        <f t="shared" si="0"/>
        <v>0</v>
      </c>
    </row>
    <row r="17" spans="1:6" ht="12.75">
      <c r="A17" s="114"/>
      <c r="B17" s="216"/>
      <c r="C17" s="81"/>
      <c r="D17" s="87"/>
      <c r="E17" s="87"/>
      <c r="F17" s="175">
        <f t="shared" si="0"/>
        <v>0</v>
      </c>
    </row>
    <row r="18" spans="1:6" ht="12.75">
      <c r="A18" s="114"/>
      <c r="B18" s="216"/>
      <c r="C18" s="81"/>
      <c r="D18" s="87"/>
      <c r="E18" s="87"/>
      <c r="F18" s="175">
        <f t="shared" si="0"/>
        <v>0</v>
      </c>
    </row>
    <row r="19" spans="1:6" ht="12.75">
      <c r="A19" s="114"/>
      <c r="B19" s="216"/>
      <c r="C19" s="81"/>
      <c r="D19" s="22"/>
      <c r="E19" s="22"/>
      <c r="F19" s="175">
        <f t="shared" si="0"/>
        <v>0</v>
      </c>
    </row>
    <row r="20" spans="1:6" ht="12.75">
      <c r="A20" s="114"/>
      <c r="B20" s="216"/>
      <c r="C20" s="81"/>
      <c r="D20" s="22"/>
      <c r="E20" s="22"/>
      <c r="F20" s="175">
        <f t="shared" si="0"/>
        <v>0</v>
      </c>
    </row>
    <row r="21" spans="1:6" ht="12.75">
      <c r="A21" s="114"/>
      <c r="B21" s="216"/>
      <c r="C21" s="81"/>
      <c r="D21" s="22"/>
      <c r="E21" s="22"/>
      <c r="F21" s="175">
        <f t="shared" si="0"/>
        <v>0</v>
      </c>
    </row>
    <row r="22" spans="1:6" s="11" customFormat="1" ht="12.75">
      <c r="A22" s="114"/>
      <c r="B22" s="216"/>
      <c r="C22" s="81"/>
      <c r="D22" s="87"/>
      <c r="E22" s="87"/>
      <c r="F22" s="175">
        <f t="shared" si="0"/>
        <v>0</v>
      </c>
    </row>
    <row r="23" spans="1:6" ht="12.75">
      <c r="A23" s="114"/>
      <c r="B23" s="216"/>
      <c r="C23" s="81"/>
      <c r="D23" s="87"/>
      <c r="E23" s="22"/>
      <c r="F23" s="175">
        <f t="shared" si="0"/>
        <v>0</v>
      </c>
    </row>
    <row r="24" spans="1:6" ht="12.75">
      <c r="A24" s="114"/>
      <c r="B24" s="216"/>
      <c r="C24" s="115"/>
      <c r="D24" s="22"/>
      <c r="E24" s="22"/>
      <c r="F24" s="175">
        <f t="shared" si="0"/>
        <v>0</v>
      </c>
    </row>
    <row r="25" spans="1:6" ht="12.75">
      <c r="A25" s="114"/>
      <c r="B25" s="216"/>
      <c r="C25" s="81"/>
      <c r="D25" s="22"/>
      <c r="E25" s="22"/>
      <c r="F25" s="175">
        <f t="shared" si="0"/>
        <v>0</v>
      </c>
    </row>
    <row r="26" spans="1:6" ht="12.75">
      <c r="A26" s="114"/>
      <c r="B26" s="216"/>
      <c r="C26" s="81"/>
      <c r="D26" s="22"/>
      <c r="E26" s="22"/>
      <c r="F26" s="175">
        <f t="shared" si="0"/>
        <v>0</v>
      </c>
    </row>
    <row r="27" spans="1:6" s="11" customFormat="1" ht="12.75">
      <c r="A27" s="114"/>
      <c r="B27" s="216"/>
      <c r="C27" s="81"/>
      <c r="D27" s="22"/>
      <c r="E27" s="22"/>
      <c r="F27" s="175">
        <f t="shared" si="0"/>
        <v>0</v>
      </c>
    </row>
    <row r="28" spans="1:6" s="11" customFormat="1" ht="12.75">
      <c r="A28" s="114"/>
      <c r="B28" s="216"/>
      <c r="C28" s="81"/>
      <c r="D28" s="22"/>
      <c r="E28" s="22"/>
      <c r="F28" s="175">
        <f t="shared" si="0"/>
        <v>0</v>
      </c>
    </row>
    <row r="29" spans="1:6" s="11" customFormat="1" ht="12.75">
      <c r="A29" s="114"/>
      <c r="B29" s="216"/>
      <c r="C29" s="81"/>
      <c r="D29" s="22"/>
      <c r="E29" s="22"/>
      <c r="F29" s="175">
        <f t="shared" si="0"/>
        <v>0</v>
      </c>
    </row>
    <row r="30" spans="1:6" s="11" customFormat="1" ht="12.75">
      <c r="A30" s="114"/>
      <c r="B30" s="216"/>
      <c r="C30" s="21"/>
      <c r="D30" s="22"/>
      <c r="E30" s="22"/>
      <c r="F30" s="175">
        <f t="shared" si="0"/>
        <v>0</v>
      </c>
    </row>
    <row r="31" spans="1:6" s="11" customFormat="1" ht="12.75">
      <c r="A31" s="114"/>
      <c r="B31" s="216"/>
      <c r="C31" s="21"/>
      <c r="D31" s="22"/>
      <c r="E31" s="22"/>
      <c r="F31" s="175">
        <f t="shared" si="0"/>
        <v>0</v>
      </c>
    </row>
    <row r="32" spans="1:6" s="11" customFormat="1" ht="12.75">
      <c r="A32" s="114"/>
      <c r="B32" s="216"/>
      <c r="C32" s="21"/>
      <c r="D32" s="22"/>
      <c r="E32" s="22"/>
      <c r="F32" s="175">
        <f t="shared" si="0"/>
        <v>0</v>
      </c>
    </row>
    <row r="33" spans="1:6" s="11" customFormat="1" ht="12.75">
      <c r="A33" s="114"/>
      <c r="B33" s="216"/>
      <c r="C33" s="21"/>
      <c r="D33" s="22"/>
      <c r="E33" s="22"/>
      <c r="F33" s="175">
        <f t="shared" si="0"/>
        <v>0</v>
      </c>
    </row>
    <row r="34" spans="1:14" s="11" customFormat="1" ht="12.75">
      <c r="A34" s="114"/>
      <c r="B34" s="216"/>
      <c r="C34" s="21"/>
      <c r="D34" s="22"/>
      <c r="E34" s="22"/>
      <c r="F34" s="175">
        <f t="shared" si="0"/>
        <v>0</v>
      </c>
      <c r="N34" s="18"/>
    </row>
    <row r="35" spans="1:6" s="11" customFormat="1" ht="12.75">
      <c r="A35" s="114"/>
      <c r="B35" s="216"/>
      <c r="C35" s="21"/>
      <c r="D35" s="22"/>
      <c r="E35" s="22"/>
      <c r="F35" s="175">
        <f t="shared" si="0"/>
        <v>0</v>
      </c>
    </row>
    <row r="36" spans="1:6" s="11" customFormat="1" ht="12.75">
      <c r="A36" s="114"/>
      <c r="B36" s="216"/>
      <c r="C36" s="21"/>
      <c r="D36" s="22"/>
      <c r="E36" s="22"/>
      <c r="F36" s="175">
        <f t="shared" si="0"/>
        <v>0</v>
      </c>
    </row>
    <row r="37" spans="1:6" s="11" customFormat="1" ht="12.75">
      <c r="A37" s="114"/>
      <c r="B37" s="216"/>
      <c r="C37" s="21"/>
      <c r="D37" s="22"/>
      <c r="E37" s="22"/>
      <c r="F37" s="175">
        <f aca="true" t="shared" si="1" ref="F37:F68">F36+D37-E37</f>
        <v>0</v>
      </c>
    </row>
    <row r="38" spans="1:6" s="11" customFormat="1" ht="12.75">
      <c r="A38" s="114"/>
      <c r="B38" s="216"/>
      <c r="C38" s="21"/>
      <c r="D38" s="22"/>
      <c r="E38" s="22"/>
      <c r="F38" s="175">
        <f t="shared" si="1"/>
        <v>0</v>
      </c>
    </row>
    <row r="39" spans="1:6" s="11" customFormat="1" ht="12.75">
      <c r="A39" s="114"/>
      <c r="B39" s="216"/>
      <c r="C39" s="21"/>
      <c r="D39" s="22"/>
      <c r="E39" s="22"/>
      <c r="F39" s="175">
        <f t="shared" si="1"/>
        <v>0</v>
      </c>
    </row>
    <row r="40" spans="1:6" s="11" customFormat="1" ht="12.75">
      <c r="A40" s="114"/>
      <c r="B40" s="216"/>
      <c r="C40" s="21"/>
      <c r="D40" s="22"/>
      <c r="E40" s="22"/>
      <c r="F40" s="175">
        <f t="shared" si="1"/>
        <v>0</v>
      </c>
    </row>
    <row r="41" spans="1:6" s="11" customFormat="1" ht="12.75">
      <c r="A41" s="114"/>
      <c r="B41" s="216"/>
      <c r="C41" s="21"/>
      <c r="D41" s="22"/>
      <c r="E41" s="22"/>
      <c r="F41" s="175">
        <f t="shared" si="1"/>
        <v>0</v>
      </c>
    </row>
    <row r="42" spans="1:6" s="11" customFormat="1" ht="12.75">
      <c r="A42" s="114"/>
      <c r="B42" s="216"/>
      <c r="C42" s="21"/>
      <c r="D42" s="22"/>
      <c r="E42" s="22"/>
      <c r="F42" s="175">
        <f t="shared" si="1"/>
        <v>0</v>
      </c>
    </row>
    <row r="43" spans="1:6" s="11" customFormat="1" ht="12.75">
      <c r="A43" s="114"/>
      <c r="B43" s="216"/>
      <c r="C43" s="21"/>
      <c r="D43" s="22"/>
      <c r="E43" s="22"/>
      <c r="F43" s="175">
        <f t="shared" si="1"/>
        <v>0</v>
      </c>
    </row>
    <row r="44" spans="1:6" s="11" customFormat="1" ht="12.75">
      <c r="A44" s="114"/>
      <c r="B44" s="216"/>
      <c r="C44" s="21"/>
      <c r="D44" s="22"/>
      <c r="E44" s="22"/>
      <c r="F44" s="175">
        <f t="shared" si="1"/>
        <v>0</v>
      </c>
    </row>
    <row r="45" spans="1:6" s="11" customFormat="1" ht="12.75">
      <c r="A45" s="114"/>
      <c r="B45" s="216"/>
      <c r="C45" s="21"/>
      <c r="D45" s="22"/>
      <c r="E45" s="22"/>
      <c r="F45" s="175">
        <f t="shared" si="1"/>
        <v>0</v>
      </c>
    </row>
    <row r="46" spans="1:6" s="11" customFormat="1" ht="12.75">
      <c r="A46" s="114"/>
      <c r="B46" s="216"/>
      <c r="C46" s="21"/>
      <c r="D46" s="22"/>
      <c r="E46" s="22"/>
      <c r="F46" s="175">
        <f t="shared" si="1"/>
        <v>0</v>
      </c>
    </row>
    <row r="47" spans="1:6" s="11" customFormat="1" ht="12.75">
      <c r="A47" s="114"/>
      <c r="B47" s="216"/>
      <c r="C47" s="21"/>
      <c r="D47" s="22"/>
      <c r="E47" s="22"/>
      <c r="F47" s="175">
        <f t="shared" si="1"/>
        <v>0</v>
      </c>
    </row>
    <row r="48" spans="1:6" s="11" customFormat="1" ht="12.75">
      <c r="A48" s="114"/>
      <c r="B48" s="216"/>
      <c r="C48" s="21"/>
      <c r="D48" s="22"/>
      <c r="E48" s="22"/>
      <c r="F48" s="175">
        <f t="shared" si="1"/>
        <v>0</v>
      </c>
    </row>
    <row r="49" spans="1:6" s="11" customFormat="1" ht="12.75">
      <c r="A49" s="114"/>
      <c r="B49" s="216"/>
      <c r="C49" s="21"/>
      <c r="D49" s="22"/>
      <c r="E49" s="22"/>
      <c r="F49" s="175">
        <f t="shared" si="1"/>
        <v>0</v>
      </c>
    </row>
    <row r="50" spans="1:6" s="11" customFormat="1" ht="12.75">
      <c r="A50" s="114"/>
      <c r="B50" s="216"/>
      <c r="C50" s="21"/>
      <c r="D50" s="22"/>
      <c r="E50" s="22"/>
      <c r="F50" s="175">
        <f t="shared" si="1"/>
        <v>0</v>
      </c>
    </row>
    <row r="51" spans="1:6" s="11" customFormat="1" ht="12.75">
      <c r="A51" s="114"/>
      <c r="B51" s="216"/>
      <c r="C51" s="21"/>
      <c r="D51" s="22"/>
      <c r="E51" s="22"/>
      <c r="F51" s="175">
        <f t="shared" si="1"/>
        <v>0</v>
      </c>
    </row>
    <row r="52" spans="1:6" s="11" customFormat="1" ht="12.75">
      <c r="A52" s="114"/>
      <c r="B52" s="216"/>
      <c r="C52" s="21"/>
      <c r="D52" s="22"/>
      <c r="E52" s="22"/>
      <c r="F52" s="175">
        <f t="shared" si="1"/>
        <v>0</v>
      </c>
    </row>
    <row r="53" spans="1:6" s="11" customFormat="1" ht="12.75">
      <c r="A53" s="114"/>
      <c r="B53" s="216"/>
      <c r="C53" s="21"/>
      <c r="D53" s="22"/>
      <c r="E53" s="22"/>
      <c r="F53" s="175">
        <f t="shared" si="1"/>
        <v>0</v>
      </c>
    </row>
    <row r="54" spans="1:6" s="11" customFormat="1" ht="12.75">
      <c r="A54" s="114"/>
      <c r="B54" s="216"/>
      <c r="C54" s="21"/>
      <c r="D54" s="22"/>
      <c r="E54" s="22"/>
      <c r="F54" s="175">
        <f t="shared" si="1"/>
        <v>0</v>
      </c>
    </row>
    <row r="55" spans="1:6" s="11" customFormat="1" ht="12.75">
      <c r="A55" s="114"/>
      <c r="B55" s="216"/>
      <c r="C55" s="21"/>
      <c r="D55" s="22"/>
      <c r="E55" s="22"/>
      <c r="F55" s="175">
        <f t="shared" si="1"/>
        <v>0</v>
      </c>
    </row>
    <row r="56" spans="1:6" s="11" customFormat="1" ht="12.75">
      <c r="A56" s="114"/>
      <c r="B56" s="216"/>
      <c r="C56" s="21"/>
      <c r="D56" s="22"/>
      <c r="E56" s="22"/>
      <c r="F56" s="175">
        <f t="shared" si="1"/>
        <v>0</v>
      </c>
    </row>
    <row r="57" spans="1:6" s="11" customFormat="1" ht="12.75">
      <c r="A57" s="114"/>
      <c r="B57" s="216"/>
      <c r="C57" s="21"/>
      <c r="D57" s="22"/>
      <c r="E57" s="22"/>
      <c r="F57" s="175">
        <f t="shared" si="1"/>
        <v>0</v>
      </c>
    </row>
    <row r="58" spans="1:6" s="11" customFormat="1" ht="12.75">
      <c r="A58" s="114"/>
      <c r="B58" s="216"/>
      <c r="C58" s="21"/>
      <c r="D58" s="22"/>
      <c r="E58" s="22"/>
      <c r="F58" s="175">
        <f t="shared" si="1"/>
        <v>0</v>
      </c>
    </row>
    <row r="59" spans="1:6" s="11" customFormat="1" ht="12.75">
      <c r="A59" s="114"/>
      <c r="B59" s="216"/>
      <c r="C59" s="21"/>
      <c r="D59" s="22"/>
      <c r="E59" s="22"/>
      <c r="F59" s="175">
        <f t="shared" si="1"/>
        <v>0</v>
      </c>
    </row>
    <row r="60" spans="1:6" s="11" customFormat="1" ht="12.75">
      <c r="A60" s="114"/>
      <c r="B60" s="216"/>
      <c r="C60" s="21"/>
      <c r="D60" s="22"/>
      <c r="E60" s="22"/>
      <c r="F60" s="175">
        <f t="shared" si="1"/>
        <v>0</v>
      </c>
    </row>
    <row r="61" spans="1:6" s="11" customFormat="1" ht="12.75">
      <c r="A61" s="114"/>
      <c r="B61" s="216"/>
      <c r="C61" s="21"/>
      <c r="D61" s="22"/>
      <c r="E61" s="22"/>
      <c r="F61" s="175">
        <f t="shared" si="1"/>
        <v>0</v>
      </c>
    </row>
    <row r="62" spans="1:6" s="11" customFormat="1" ht="12.75">
      <c r="A62" s="114"/>
      <c r="B62" s="216"/>
      <c r="C62" s="21"/>
      <c r="D62" s="125"/>
      <c r="E62" s="22"/>
      <c r="F62" s="175">
        <f t="shared" si="1"/>
        <v>0</v>
      </c>
    </row>
    <row r="63" spans="1:6" s="11" customFormat="1" ht="12.75">
      <c r="A63" s="114"/>
      <c r="B63" s="216"/>
      <c r="C63" s="21"/>
      <c r="D63" s="22"/>
      <c r="E63" s="22"/>
      <c r="F63" s="175">
        <f t="shared" si="1"/>
        <v>0</v>
      </c>
    </row>
    <row r="64" spans="1:6" s="11" customFormat="1" ht="12.75">
      <c r="A64" s="114"/>
      <c r="B64" s="216"/>
      <c r="C64" s="21"/>
      <c r="D64" s="22"/>
      <c r="E64" s="22"/>
      <c r="F64" s="175">
        <f t="shared" si="1"/>
        <v>0</v>
      </c>
    </row>
    <row r="65" spans="1:6" s="11" customFormat="1" ht="12.75">
      <c r="A65" s="114"/>
      <c r="B65" s="217"/>
      <c r="C65" s="126"/>
      <c r="D65" s="127"/>
      <c r="E65" s="127"/>
      <c r="F65" s="175">
        <f t="shared" si="1"/>
        <v>0</v>
      </c>
    </row>
    <row r="66" spans="1:6" ht="13.5" thickBot="1">
      <c r="A66" s="116"/>
      <c r="B66" s="218"/>
      <c r="C66" s="49"/>
      <c r="D66" s="35"/>
      <c r="E66" s="35"/>
      <c r="F66" s="176"/>
    </row>
    <row r="67" spans="3:5" ht="12.75">
      <c r="C67" s="166"/>
      <c r="D67" s="163"/>
      <c r="E67" s="163"/>
    </row>
    <row r="68" spans="1:6" s="122" customFormat="1" ht="15">
      <c r="A68" s="119"/>
      <c r="B68" s="119"/>
      <c r="C68" s="157" t="s">
        <v>10</v>
      </c>
      <c r="D68" s="158">
        <f>SUM(D4:D66)</f>
        <v>0</v>
      </c>
      <c r="E68" s="158">
        <f>SUM(E13:E67)</f>
        <v>0</v>
      </c>
      <c r="F68" s="121"/>
    </row>
    <row r="69" spans="1:6" s="122" customFormat="1" ht="15">
      <c r="A69" s="119"/>
      <c r="B69" s="119"/>
      <c r="C69" s="159" t="s">
        <v>9</v>
      </c>
      <c r="D69" s="19"/>
      <c r="E69" s="160">
        <f>SUM(D68-E68)</f>
        <v>0</v>
      </c>
      <c r="F69" s="121"/>
    </row>
    <row r="70" spans="1:6" s="122" customFormat="1" ht="15" thickBot="1">
      <c r="A70" s="119"/>
      <c r="B70" s="119"/>
      <c r="C70" s="161"/>
      <c r="D70" s="162">
        <f>D68+D69</f>
        <v>0</v>
      </c>
      <c r="E70" s="162">
        <f>E68+E69</f>
        <v>0</v>
      </c>
      <c r="F70" s="121"/>
    </row>
    <row r="71" spans="1:6" s="122" customFormat="1" ht="15">
      <c r="A71" s="119"/>
      <c r="B71" s="119"/>
      <c r="C71" s="53" t="s">
        <v>1</v>
      </c>
      <c r="D71" s="120">
        <f>SUM(D5:D65)</f>
        <v>0</v>
      </c>
      <c r="E71" s="123"/>
      <c r="F71" s="121"/>
    </row>
    <row r="82" ht="12.75">
      <c r="C82" s="51"/>
    </row>
  </sheetData>
  <sheetProtection/>
  <printOptions/>
  <pageMargins left="0.984251968503937" right="0.35433070866141736" top="0.5905511811023623" bottom="0.2362204724409449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2" width="10.28125" style="23" customWidth="1"/>
    <col min="3" max="3" width="28.28125" style="26" customWidth="1"/>
    <col min="4" max="4" width="12.57421875" style="10" customWidth="1"/>
    <col min="5" max="5" width="10.8515625" style="10" bestFit="1" customWidth="1"/>
    <col min="6" max="6" width="11.8515625" style="88" customWidth="1"/>
    <col min="7" max="7" width="13.8515625" style="0" bestFit="1" customWidth="1"/>
    <col min="8" max="8" width="11.8515625" style="0" bestFit="1" customWidth="1"/>
  </cols>
  <sheetData>
    <row r="1" spans="1:4" ht="12.75">
      <c r="A1" s="229"/>
      <c r="B1" s="229"/>
      <c r="C1" s="233"/>
      <c r="D1" s="234"/>
    </row>
    <row r="2" spans="1:6" ht="13.5" thickBot="1">
      <c r="A2" s="193" t="s">
        <v>2</v>
      </c>
      <c r="B2" s="193"/>
      <c r="F2" s="89"/>
    </row>
    <row r="3" spans="1:6" ht="12.75">
      <c r="A3" s="36" t="s">
        <v>4</v>
      </c>
      <c r="B3" s="202" t="s">
        <v>11</v>
      </c>
      <c r="C3" s="62" t="s">
        <v>5</v>
      </c>
      <c r="D3" s="30" t="s">
        <v>6</v>
      </c>
      <c r="E3" s="104" t="s">
        <v>7</v>
      </c>
      <c r="F3" s="174" t="s">
        <v>9</v>
      </c>
    </row>
    <row r="4" spans="1:6" ht="12.75">
      <c r="A4" s="63"/>
      <c r="B4" s="204"/>
      <c r="C4" s="64"/>
      <c r="D4" s="65">
        <f>Mei!E69</f>
        <v>0</v>
      </c>
      <c r="E4" s="105"/>
      <c r="F4" s="175">
        <f>D4-E4</f>
        <v>0</v>
      </c>
    </row>
    <row r="5" spans="1:6" ht="12.75">
      <c r="A5" s="63"/>
      <c r="B5" s="204"/>
      <c r="C5" s="66"/>
      <c r="D5" s="67"/>
      <c r="E5" s="105"/>
      <c r="F5" s="175">
        <f aca="true" t="shared" si="0" ref="F5:F36">F4+D5-E5</f>
        <v>0</v>
      </c>
    </row>
    <row r="6" spans="1:6" ht="12.75">
      <c r="A6" s="63"/>
      <c r="B6" s="204"/>
      <c r="C6" s="128"/>
      <c r="D6" s="67"/>
      <c r="E6" s="105"/>
      <c r="F6" s="175">
        <f t="shared" si="0"/>
        <v>0</v>
      </c>
    </row>
    <row r="7" spans="1:6" ht="12.75">
      <c r="A7" s="63"/>
      <c r="B7" s="204"/>
      <c r="C7" s="66"/>
      <c r="D7" s="68"/>
      <c r="E7" s="105"/>
      <c r="F7" s="175">
        <f t="shared" si="0"/>
        <v>0</v>
      </c>
    </row>
    <row r="8" spans="1:6" ht="12.75">
      <c r="A8" s="63"/>
      <c r="B8" s="204"/>
      <c r="C8" s="66"/>
      <c r="D8" s="68"/>
      <c r="E8" s="105"/>
      <c r="F8" s="175">
        <f t="shared" si="0"/>
        <v>0</v>
      </c>
    </row>
    <row r="9" spans="1:6" ht="12.75">
      <c r="A9" s="63"/>
      <c r="B9" s="204"/>
      <c r="C9" s="66"/>
      <c r="D9" s="68"/>
      <c r="E9" s="105"/>
      <c r="F9" s="175">
        <f t="shared" si="0"/>
        <v>0</v>
      </c>
    </row>
    <row r="10" spans="1:6" ht="12.75">
      <c r="A10" s="63"/>
      <c r="B10" s="204"/>
      <c r="C10" s="66"/>
      <c r="D10" s="68"/>
      <c r="E10" s="105"/>
      <c r="F10" s="175">
        <f t="shared" si="0"/>
        <v>0</v>
      </c>
    </row>
    <row r="11" spans="1:6" ht="12.75">
      <c r="A11" s="63"/>
      <c r="B11" s="204"/>
      <c r="C11" s="66"/>
      <c r="D11" s="68"/>
      <c r="E11" s="105"/>
      <c r="F11" s="175">
        <f t="shared" si="0"/>
        <v>0</v>
      </c>
    </row>
    <row r="12" spans="1:6" ht="12.75">
      <c r="A12" s="63"/>
      <c r="B12" s="204"/>
      <c r="C12" s="66"/>
      <c r="D12" s="68"/>
      <c r="E12" s="105"/>
      <c r="F12" s="175">
        <f t="shared" si="0"/>
        <v>0</v>
      </c>
    </row>
    <row r="13" spans="1:6" ht="12.75">
      <c r="A13" s="63"/>
      <c r="B13" s="204"/>
      <c r="C13" s="66"/>
      <c r="D13" s="68"/>
      <c r="E13" s="105"/>
      <c r="F13" s="175">
        <f t="shared" si="0"/>
        <v>0</v>
      </c>
    </row>
    <row r="14" spans="1:6" ht="12.75">
      <c r="A14" s="63"/>
      <c r="B14" s="204"/>
      <c r="C14" s="66"/>
      <c r="D14" s="69"/>
      <c r="E14" s="105"/>
      <c r="F14" s="175">
        <f t="shared" si="0"/>
        <v>0</v>
      </c>
    </row>
    <row r="15" spans="1:6" ht="12.75">
      <c r="A15" s="63"/>
      <c r="B15" s="204"/>
      <c r="C15" s="66"/>
      <c r="D15" s="68"/>
      <c r="E15" s="106"/>
      <c r="F15" s="175">
        <f t="shared" si="0"/>
        <v>0</v>
      </c>
    </row>
    <row r="16" spans="1:6" ht="12.75">
      <c r="A16" s="63"/>
      <c r="B16" s="204"/>
      <c r="C16" s="128"/>
      <c r="D16" s="68"/>
      <c r="E16" s="105"/>
      <c r="F16" s="175">
        <f t="shared" si="0"/>
        <v>0</v>
      </c>
    </row>
    <row r="17" spans="1:6" ht="12.75">
      <c r="A17" s="63"/>
      <c r="B17" s="204"/>
      <c r="C17" s="66"/>
      <c r="D17" s="68"/>
      <c r="E17" s="105"/>
      <c r="F17" s="175">
        <f t="shared" si="0"/>
        <v>0</v>
      </c>
    </row>
    <row r="18" spans="1:6" ht="12.75">
      <c r="A18" s="63"/>
      <c r="B18" s="204"/>
      <c r="C18" s="66"/>
      <c r="D18" s="68"/>
      <c r="E18" s="105"/>
      <c r="F18" s="175">
        <f t="shared" si="0"/>
        <v>0</v>
      </c>
    </row>
    <row r="19" spans="1:6" ht="12.75">
      <c r="A19" s="63"/>
      <c r="B19" s="204"/>
      <c r="C19" s="128"/>
      <c r="D19" s="68"/>
      <c r="E19" s="105"/>
      <c r="F19" s="175">
        <f t="shared" si="0"/>
        <v>0</v>
      </c>
    </row>
    <row r="20" spans="1:6" ht="12.75">
      <c r="A20" s="63"/>
      <c r="B20" s="204"/>
      <c r="C20" s="128"/>
      <c r="D20" s="68"/>
      <c r="E20" s="105"/>
      <c r="F20" s="175">
        <f t="shared" si="0"/>
        <v>0</v>
      </c>
    </row>
    <row r="21" spans="1:6" ht="12.75">
      <c r="A21" s="63"/>
      <c r="B21" s="204"/>
      <c r="C21" s="128"/>
      <c r="D21" s="68"/>
      <c r="E21" s="105"/>
      <c r="F21" s="175">
        <f t="shared" si="0"/>
        <v>0</v>
      </c>
    </row>
    <row r="22" spans="1:6" ht="12.75">
      <c r="A22" s="63"/>
      <c r="B22" s="204"/>
      <c r="C22" s="128"/>
      <c r="D22" s="68"/>
      <c r="E22" s="105"/>
      <c r="F22" s="175">
        <f t="shared" si="0"/>
        <v>0</v>
      </c>
    </row>
    <row r="23" spans="1:6" ht="12.75">
      <c r="A23" s="63"/>
      <c r="B23" s="204"/>
      <c r="C23" s="128"/>
      <c r="D23" s="68"/>
      <c r="E23" s="105"/>
      <c r="F23" s="175">
        <f t="shared" si="0"/>
        <v>0</v>
      </c>
    </row>
    <row r="24" spans="1:6" ht="12.75">
      <c r="A24" s="63"/>
      <c r="B24" s="204"/>
      <c r="C24" s="128"/>
      <c r="D24" s="68"/>
      <c r="E24" s="105"/>
      <c r="F24" s="175">
        <f t="shared" si="0"/>
        <v>0</v>
      </c>
    </row>
    <row r="25" spans="1:6" ht="12.75">
      <c r="A25" s="63"/>
      <c r="B25" s="204"/>
      <c r="C25" s="128"/>
      <c r="D25" s="68"/>
      <c r="E25" s="105"/>
      <c r="F25" s="175">
        <f t="shared" si="0"/>
        <v>0</v>
      </c>
    </row>
    <row r="26" spans="1:6" ht="12.75">
      <c r="A26" s="63"/>
      <c r="B26" s="204"/>
      <c r="C26" s="128"/>
      <c r="D26" s="68"/>
      <c r="E26" s="105"/>
      <c r="F26" s="175">
        <f t="shared" si="0"/>
        <v>0</v>
      </c>
    </row>
    <row r="27" spans="1:6" ht="12.75">
      <c r="A27" s="63"/>
      <c r="B27" s="204"/>
      <c r="C27" s="128"/>
      <c r="D27" s="68"/>
      <c r="E27" s="68"/>
      <c r="F27" s="175">
        <f t="shared" si="0"/>
        <v>0</v>
      </c>
    </row>
    <row r="28" spans="1:6" ht="12.75">
      <c r="A28" s="63"/>
      <c r="B28" s="204"/>
      <c r="C28" s="128"/>
      <c r="D28" s="68"/>
      <c r="E28" s="68"/>
      <c r="F28" s="175">
        <f t="shared" si="0"/>
        <v>0</v>
      </c>
    </row>
    <row r="29" spans="1:6" ht="12.75">
      <c r="A29" s="63"/>
      <c r="B29" s="204"/>
      <c r="C29" s="66"/>
      <c r="D29" s="68"/>
      <c r="E29" s="105"/>
      <c r="F29" s="175">
        <f t="shared" si="0"/>
        <v>0</v>
      </c>
    </row>
    <row r="30" spans="1:6" ht="12.75">
      <c r="A30" s="63"/>
      <c r="B30" s="204"/>
      <c r="C30" s="128"/>
      <c r="D30" s="68"/>
      <c r="E30" s="105"/>
      <c r="F30" s="175">
        <f t="shared" si="0"/>
        <v>0</v>
      </c>
    </row>
    <row r="31" spans="1:6" ht="12.75">
      <c r="A31" s="63"/>
      <c r="B31" s="204"/>
      <c r="C31" s="128"/>
      <c r="D31" s="69"/>
      <c r="E31" s="107"/>
      <c r="F31" s="175">
        <f t="shared" si="0"/>
        <v>0</v>
      </c>
    </row>
    <row r="32" spans="1:6" ht="12.75">
      <c r="A32" s="63"/>
      <c r="B32" s="204"/>
      <c r="C32" s="128"/>
      <c r="D32" s="68"/>
      <c r="E32" s="105"/>
      <c r="F32" s="175">
        <f t="shared" si="0"/>
        <v>0</v>
      </c>
    </row>
    <row r="33" spans="1:6" ht="12.75">
      <c r="A33" s="63"/>
      <c r="B33" s="204"/>
      <c r="C33" s="128"/>
      <c r="D33" s="68"/>
      <c r="E33" s="105"/>
      <c r="F33" s="175">
        <f t="shared" si="0"/>
        <v>0</v>
      </c>
    </row>
    <row r="34" spans="1:6" ht="12.75">
      <c r="A34" s="63"/>
      <c r="B34" s="204"/>
      <c r="C34" s="128"/>
      <c r="D34" s="68"/>
      <c r="E34" s="105"/>
      <c r="F34" s="175">
        <f t="shared" si="0"/>
        <v>0</v>
      </c>
    </row>
    <row r="35" spans="1:6" ht="12.75">
      <c r="A35" s="63"/>
      <c r="B35" s="204"/>
      <c r="C35" s="128"/>
      <c r="D35" s="68"/>
      <c r="E35" s="105"/>
      <c r="F35" s="175">
        <f t="shared" si="0"/>
        <v>0</v>
      </c>
    </row>
    <row r="36" spans="1:6" ht="12.75">
      <c r="A36" s="63"/>
      <c r="B36" s="204"/>
      <c r="C36" s="128"/>
      <c r="D36" s="68"/>
      <c r="E36" s="105"/>
      <c r="F36" s="175">
        <f t="shared" si="0"/>
        <v>0</v>
      </c>
    </row>
    <row r="37" spans="1:6" ht="12.75">
      <c r="A37" s="63"/>
      <c r="B37" s="204"/>
      <c r="C37" s="128"/>
      <c r="D37" s="68"/>
      <c r="E37" s="105"/>
      <c r="F37" s="175">
        <f aca="true" t="shared" si="1" ref="F37:F68">F36+D37-E37</f>
        <v>0</v>
      </c>
    </row>
    <row r="38" spans="1:6" ht="12.75">
      <c r="A38" s="63"/>
      <c r="B38" s="204"/>
      <c r="C38" s="128"/>
      <c r="D38" s="68"/>
      <c r="E38" s="105"/>
      <c r="F38" s="175">
        <f t="shared" si="1"/>
        <v>0</v>
      </c>
    </row>
    <row r="39" spans="1:6" ht="12.75">
      <c r="A39" s="63"/>
      <c r="B39" s="204"/>
      <c r="C39" s="66"/>
      <c r="D39" s="68"/>
      <c r="E39" s="105"/>
      <c r="F39" s="175">
        <f t="shared" si="1"/>
        <v>0</v>
      </c>
    </row>
    <row r="40" spans="1:6" ht="12.75">
      <c r="A40" s="63"/>
      <c r="B40" s="204"/>
      <c r="C40" s="66"/>
      <c r="D40" s="68"/>
      <c r="E40" s="105"/>
      <c r="F40" s="175">
        <f t="shared" si="1"/>
        <v>0</v>
      </c>
    </row>
    <row r="41" spans="1:6" ht="12.75">
      <c r="A41" s="63"/>
      <c r="B41" s="204"/>
      <c r="C41" s="66"/>
      <c r="D41" s="68"/>
      <c r="E41" s="105"/>
      <c r="F41" s="175">
        <f t="shared" si="1"/>
        <v>0</v>
      </c>
    </row>
    <row r="42" spans="1:6" ht="12.75">
      <c r="A42" s="63"/>
      <c r="B42" s="204"/>
      <c r="C42" s="66"/>
      <c r="D42" s="68"/>
      <c r="E42" s="105"/>
      <c r="F42" s="175">
        <f t="shared" si="1"/>
        <v>0</v>
      </c>
    </row>
    <row r="43" spans="1:6" ht="12.75">
      <c r="A43" s="63"/>
      <c r="B43" s="204"/>
      <c r="C43" s="66"/>
      <c r="D43" s="68"/>
      <c r="E43" s="105"/>
      <c r="F43" s="175">
        <f t="shared" si="1"/>
        <v>0</v>
      </c>
    </row>
    <row r="44" spans="1:6" ht="12.75">
      <c r="A44" s="63"/>
      <c r="B44" s="204"/>
      <c r="C44" s="128"/>
      <c r="D44" s="68"/>
      <c r="E44" s="105"/>
      <c r="F44" s="175">
        <f t="shared" si="1"/>
        <v>0</v>
      </c>
    </row>
    <row r="45" spans="1:6" ht="12.75">
      <c r="A45" s="63"/>
      <c r="B45" s="204"/>
      <c r="C45" s="128"/>
      <c r="D45" s="68"/>
      <c r="E45" s="105"/>
      <c r="F45" s="175">
        <f t="shared" si="1"/>
        <v>0</v>
      </c>
    </row>
    <row r="46" spans="1:6" ht="12.75">
      <c r="A46" s="63"/>
      <c r="B46" s="204"/>
      <c r="C46" s="128"/>
      <c r="D46" s="68"/>
      <c r="E46" s="105"/>
      <c r="F46" s="175">
        <f t="shared" si="1"/>
        <v>0</v>
      </c>
    </row>
    <row r="47" spans="1:6" ht="12.75">
      <c r="A47" s="63"/>
      <c r="B47" s="204"/>
      <c r="C47" s="128"/>
      <c r="D47" s="68"/>
      <c r="E47" s="105"/>
      <c r="F47" s="175">
        <f t="shared" si="1"/>
        <v>0</v>
      </c>
    </row>
    <row r="48" spans="1:6" ht="12.75">
      <c r="A48" s="63"/>
      <c r="B48" s="204"/>
      <c r="C48" s="128"/>
      <c r="D48" s="68"/>
      <c r="E48" s="105"/>
      <c r="F48" s="175">
        <f t="shared" si="1"/>
        <v>0</v>
      </c>
    </row>
    <row r="49" spans="1:6" ht="12.75">
      <c r="A49" s="63"/>
      <c r="B49" s="204"/>
      <c r="C49" s="128"/>
      <c r="D49" s="68"/>
      <c r="E49" s="105"/>
      <c r="F49" s="175">
        <f t="shared" si="1"/>
        <v>0</v>
      </c>
    </row>
    <row r="50" spans="1:6" ht="12.75">
      <c r="A50" s="63"/>
      <c r="B50" s="204"/>
      <c r="C50" s="128"/>
      <c r="D50" s="68"/>
      <c r="E50" s="105"/>
      <c r="F50" s="175">
        <f t="shared" si="1"/>
        <v>0</v>
      </c>
    </row>
    <row r="51" spans="1:6" ht="12.75">
      <c r="A51" s="63"/>
      <c r="B51" s="204"/>
      <c r="C51" s="128"/>
      <c r="D51" s="68"/>
      <c r="E51" s="105"/>
      <c r="F51" s="175">
        <f t="shared" si="1"/>
        <v>0</v>
      </c>
    </row>
    <row r="52" spans="1:6" ht="12.75">
      <c r="A52" s="63"/>
      <c r="B52" s="204"/>
      <c r="C52" s="128"/>
      <c r="D52" s="68"/>
      <c r="E52" s="105"/>
      <c r="F52" s="175">
        <f t="shared" si="1"/>
        <v>0</v>
      </c>
    </row>
    <row r="53" spans="1:6" ht="12.75">
      <c r="A53" s="63"/>
      <c r="B53" s="204"/>
      <c r="C53" s="128"/>
      <c r="D53" s="68"/>
      <c r="E53" s="105"/>
      <c r="F53" s="175">
        <f t="shared" si="1"/>
        <v>0</v>
      </c>
    </row>
    <row r="54" spans="1:6" ht="12.75">
      <c r="A54" s="63"/>
      <c r="B54" s="204"/>
      <c r="C54" s="128"/>
      <c r="D54" s="68"/>
      <c r="E54" s="105"/>
      <c r="F54" s="175">
        <f t="shared" si="1"/>
        <v>0</v>
      </c>
    </row>
    <row r="55" spans="1:6" ht="12.75">
      <c r="A55" s="63"/>
      <c r="B55" s="204"/>
      <c r="C55" s="128"/>
      <c r="D55" s="68"/>
      <c r="E55" s="105"/>
      <c r="F55" s="175">
        <f t="shared" si="1"/>
        <v>0</v>
      </c>
    </row>
    <row r="56" spans="1:6" ht="12.75">
      <c r="A56" s="63"/>
      <c r="B56" s="204"/>
      <c r="C56" s="128"/>
      <c r="D56" s="68"/>
      <c r="E56" s="105"/>
      <c r="F56" s="175">
        <f t="shared" si="1"/>
        <v>0</v>
      </c>
    </row>
    <row r="57" spans="1:6" ht="12.75">
      <c r="A57" s="63"/>
      <c r="B57" s="204"/>
      <c r="C57" s="128"/>
      <c r="D57" s="68"/>
      <c r="E57" s="105"/>
      <c r="F57" s="175">
        <f t="shared" si="1"/>
        <v>0</v>
      </c>
    </row>
    <row r="58" spans="1:6" ht="12.75">
      <c r="A58" s="63"/>
      <c r="B58" s="204"/>
      <c r="C58" s="128"/>
      <c r="D58" s="68"/>
      <c r="E58" s="105"/>
      <c r="F58" s="175">
        <f t="shared" si="1"/>
        <v>0</v>
      </c>
    </row>
    <row r="59" spans="1:6" ht="12.75">
      <c r="A59" s="63"/>
      <c r="B59" s="204"/>
      <c r="C59" s="128"/>
      <c r="D59" s="68"/>
      <c r="E59" s="105"/>
      <c r="F59" s="175">
        <f t="shared" si="1"/>
        <v>0</v>
      </c>
    </row>
    <row r="60" spans="1:6" ht="12.75">
      <c r="A60" s="63"/>
      <c r="B60" s="204"/>
      <c r="C60" s="128"/>
      <c r="D60" s="68"/>
      <c r="E60" s="105"/>
      <c r="F60" s="175">
        <f t="shared" si="1"/>
        <v>0</v>
      </c>
    </row>
    <row r="61" spans="1:6" ht="12.75">
      <c r="A61" s="63"/>
      <c r="B61" s="204"/>
      <c r="C61" s="128"/>
      <c r="D61" s="68"/>
      <c r="E61" s="105"/>
      <c r="F61" s="175">
        <f t="shared" si="1"/>
        <v>0</v>
      </c>
    </row>
    <row r="62" spans="1:6" ht="12.75">
      <c r="A62" s="63"/>
      <c r="B62" s="204"/>
      <c r="C62" s="128"/>
      <c r="D62" s="68"/>
      <c r="E62" s="105"/>
      <c r="F62" s="175">
        <f t="shared" si="1"/>
        <v>0</v>
      </c>
    </row>
    <row r="63" spans="1:6" ht="12.75">
      <c r="A63" s="63"/>
      <c r="B63" s="204"/>
      <c r="C63" s="128"/>
      <c r="D63" s="68"/>
      <c r="E63" s="105"/>
      <c r="F63" s="175">
        <f t="shared" si="1"/>
        <v>0</v>
      </c>
    </row>
    <row r="64" spans="1:6" ht="12.75">
      <c r="A64" s="63"/>
      <c r="B64" s="204"/>
      <c r="C64" s="128"/>
      <c r="D64" s="68"/>
      <c r="E64" s="105"/>
      <c r="F64" s="175">
        <f t="shared" si="1"/>
        <v>0</v>
      </c>
    </row>
    <row r="65" spans="1:6" ht="13.5" thickBot="1">
      <c r="A65" s="39"/>
      <c r="B65" s="205"/>
      <c r="C65" s="70"/>
      <c r="D65" s="34"/>
      <c r="E65" s="108"/>
      <c r="F65" s="176"/>
    </row>
    <row r="66" spans="3:5" ht="12.75">
      <c r="C66" s="167"/>
      <c r="D66" s="156"/>
      <c r="E66" s="156"/>
    </row>
    <row r="67" spans="3:5" ht="12.75">
      <c r="C67" s="157" t="s">
        <v>10</v>
      </c>
      <c r="D67" s="158">
        <f>SUM(D4:D65)</f>
        <v>0</v>
      </c>
      <c r="E67" s="158">
        <f>SUM(E12:E66)</f>
        <v>0</v>
      </c>
    </row>
    <row r="68" spans="3:7" ht="12.75">
      <c r="C68" s="159" t="s">
        <v>9</v>
      </c>
      <c r="D68" s="19"/>
      <c r="E68" s="160">
        <f>SUM(D67-E67)</f>
        <v>0</v>
      </c>
      <c r="G68" s="130"/>
    </row>
    <row r="69" spans="3:5" ht="13.5" thickBot="1">
      <c r="C69" s="161"/>
      <c r="D69" s="162">
        <f>D67+D68</f>
        <v>0</v>
      </c>
      <c r="E69" s="162">
        <f>E67+E68</f>
        <v>0</v>
      </c>
    </row>
  </sheetData>
  <sheetProtection/>
  <mergeCells count="1">
    <mergeCell ref="A1:D1"/>
  </mergeCells>
  <printOptions/>
  <pageMargins left="0.984251968503937" right="0.4724409448818898" top="0.13" bottom="0.14" header="0.76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00390625" style="4" customWidth="1"/>
    <col min="3" max="3" width="29.140625" style="0" customWidth="1"/>
    <col min="4" max="4" width="11.8515625" style="2" bestFit="1" customWidth="1"/>
    <col min="5" max="5" width="10.8515625" style="2" bestFit="1" customWidth="1"/>
    <col min="6" max="6" width="11.8515625" style="88" bestFit="1" customWidth="1"/>
    <col min="7" max="7" width="11.28125" style="0" bestFit="1" customWidth="1"/>
  </cols>
  <sheetData>
    <row r="1" spans="1:3" ht="12.75">
      <c r="A1" s="189"/>
      <c r="B1" s="189"/>
      <c r="C1" s="26"/>
    </row>
    <row r="2" spans="1:6" ht="13.5" thickBot="1">
      <c r="A2" s="193" t="s">
        <v>2</v>
      </c>
      <c r="B2" s="193"/>
      <c r="C2" s="26"/>
      <c r="F2" s="89"/>
    </row>
    <row r="3" spans="1:6" ht="12.75">
      <c r="A3" s="71" t="s">
        <v>4</v>
      </c>
      <c r="B3" s="199" t="s">
        <v>11</v>
      </c>
      <c r="C3" s="29" t="s">
        <v>5</v>
      </c>
      <c r="D3" s="30" t="s">
        <v>6</v>
      </c>
      <c r="E3" s="30" t="s">
        <v>7</v>
      </c>
      <c r="F3" s="177" t="s">
        <v>0</v>
      </c>
    </row>
    <row r="4" spans="1:6" ht="12.75">
      <c r="A4" s="109"/>
      <c r="B4" s="214"/>
      <c r="C4" s="110"/>
      <c r="D4" s="65">
        <f>Juni!E68</f>
        <v>0</v>
      </c>
      <c r="E4" s="74"/>
      <c r="F4" s="182">
        <f>D4-E4</f>
        <v>0</v>
      </c>
    </row>
    <row r="5" spans="1:6" ht="12.75">
      <c r="A5" s="72"/>
      <c r="B5" s="200"/>
      <c r="C5" s="73"/>
      <c r="D5" s="74"/>
      <c r="E5" s="74"/>
      <c r="F5" s="175">
        <f aca="true" t="shared" si="0" ref="F5:F52">F4+D5-E5</f>
        <v>0</v>
      </c>
    </row>
    <row r="6" spans="1:6" ht="12.75">
      <c r="A6" s="72"/>
      <c r="B6" s="200"/>
      <c r="C6" s="73"/>
      <c r="D6" s="74"/>
      <c r="E6" s="74"/>
      <c r="F6" s="175">
        <f t="shared" si="0"/>
        <v>0</v>
      </c>
    </row>
    <row r="7" spans="1:6" ht="12.75">
      <c r="A7" s="72"/>
      <c r="B7" s="200"/>
      <c r="C7" s="73"/>
      <c r="D7" s="74"/>
      <c r="E7" s="74"/>
      <c r="F7" s="175">
        <f t="shared" si="0"/>
        <v>0</v>
      </c>
    </row>
    <row r="8" spans="1:6" ht="12.75">
      <c r="A8" s="72"/>
      <c r="B8" s="200"/>
      <c r="C8" s="73"/>
      <c r="D8" s="74"/>
      <c r="E8" s="74"/>
      <c r="F8" s="175">
        <f t="shared" si="0"/>
        <v>0</v>
      </c>
    </row>
    <row r="9" spans="1:6" ht="12.75">
      <c r="A9" s="72"/>
      <c r="B9" s="200"/>
      <c r="C9" s="73"/>
      <c r="D9" s="74"/>
      <c r="E9" s="74"/>
      <c r="F9" s="175">
        <f t="shared" si="0"/>
        <v>0</v>
      </c>
    </row>
    <row r="10" spans="1:6" ht="12.75">
      <c r="A10" s="72"/>
      <c r="B10" s="200"/>
      <c r="C10" s="73"/>
      <c r="D10" s="74"/>
      <c r="E10" s="74"/>
      <c r="F10" s="175">
        <f t="shared" si="0"/>
        <v>0</v>
      </c>
    </row>
    <row r="11" spans="1:6" ht="12.75">
      <c r="A11" s="72"/>
      <c r="B11" s="200"/>
      <c r="C11" s="73"/>
      <c r="D11" s="74"/>
      <c r="E11" s="74"/>
      <c r="F11" s="175">
        <f t="shared" si="0"/>
        <v>0</v>
      </c>
    </row>
    <row r="12" spans="1:6" ht="12.75">
      <c r="A12" s="72"/>
      <c r="B12" s="200"/>
      <c r="C12" s="73"/>
      <c r="D12" s="74"/>
      <c r="E12" s="74"/>
      <c r="F12" s="175">
        <f t="shared" si="0"/>
        <v>0</v>
      </c>
    </row>
    <row r="13" spans="1:6" ht="12.75">
      <c r="A13" s="72"/>
      <c r="B13" s="200"/>
      <c r="C13" s="73"/>
      <c r="D13" s="74"/>
      <c r="E13" s="74"/>
      <c r="F13" s="175">
        <f t="shared" si="0"/>
        <v>0</v>
      </c>
    </row>
    <row r="14" spans="1:6" ht="12.75">
      <c r="A14" s="72"/>
      <c r="B14" s="200"/>
      <c r="C14" s="73"/>
      <c r="D14" s="74"/>
      <c r="E14" s="74"/>
      <c r="F14" s="175">
        <f t="shared" si="0"/>
        <v>0</v>
      </c>
    </row>
    <row r="15" spans="1:6" ht="12.75">
      <c r="A15" s="72"/>
      <c r="B15" s="200"/>
      <c r="C15" s="73"/>
      <c r="D15" s="74"/>
      <c r="E15" s="74"/>
      <c r="F15" s="175">
        <f t="shared" si="0"/>
        <v>0</v>
      </c>
    </row>
    <row r="16" spans="1:6" ht="12.75">
      <c r="A16" s="72"/>
      <c r="B16" s="200"/>
      <c r="C16" s="73"/>
      <c r="D16" s="74"/>
      <c r="E16" s="74"/>
      <c r="F16" s="175">
        <f t="shared" si="0"/>
        <v>0</v>
      </c>
    </row>
    <row r="17" spans="1:6" ht="12.75">
      <c r="A17" s="72"/>
      <c r="B17" s="200"/>
      <c r="C17" s="73"/>
      <c r="D17" s="74"/>
      <c r="E17" s="74"/>
      <c r="F17" s="175">
        <f t="shared" si="0"/>
        <v>0</v>
      </c>
    </row>
    <row r="18" spans="1:6" ht="12.75">
      <c r="A18" s="72"/>
      <c r="B18" s="200"/>
      <c r="C18" s="73"/>
      <c r="D18" s="74"/>
      <c r="E18" s="74"/>
      <c r="F18" s="175">
        <f t="shared" si="0"/>
        <v>0</v>
      </c>
    </row>
    <row r="19" spans="1:6" ht="12.75">
      <c r="A19" s="72"/>
      <c r="B19" s="200"/>
      <c r="C19" s="73"/>
      <c r="D19" s="74"/>
      <c r="E19" s="74"/>
      <c r="F19" s="175">
        <f t="shared" si="0"/>
        <v>0</v>
      </c>
    </row>
    <row r="20" spans="1:6" ht="12.75">
      <c r="A20" s="72"/>
      <c r="B20" s="200"/>
      <c r="C20" s="73"/>
      <c r="D20" s="74"/>
      <c r="E20" s="74"/>
      <c r="F20" s="175">
        <f t="shared" si="0"/>
        <v>0</v>
      </c>
    </row>
    <row r="21" spans="1:6" ht="12.75">
      <c r="A21" s="72"/>
      <c r="B21" s="200"/>
      <c r="C21" s="73"/>
      <c r="D21" s="74"/>
      <c r="E21" s="74"/>
      <c r="F21" s="175">
        <f t="shared" si="0"/>
        <v>0</v>
      </c>
    </row>
    <row r="22" spans="1:6" ht="12.75">
      <c r="A22" s="72"/>
      <c r="B22" s="200"/>
      <c r="C22" s="73"/>
      <c r="D22" s="74"/>
      <c r="E22" s="74"/>
      <c r="F22" s="175">
        <f t="shared" si="0"/>
        <v>0</v>
      </c>
    </row>
    <row r="23" spans="1:6" ht="12.75">
      <c r="A23" s="72"/>
      <c r="B23" s="200"/>
      <c r="C23" s="73"/>
      <c r="D23" s="74"/>
      <c r="E23" s="74"/>
      <c r="F23" s="175">
        <f t="shared" si="0"/>
        <v>0</v>
      </c>
    </row>
    <row r="24" spans="1:6" ht="12.75">
      <c r="A24" s="72"/>
      <c r="B24" s="200"/>
      <c r="C24" s="73"/>
      <c r="D24" s="74"/>
      <c r="E24" s="74"/>
      <c r="F24" s="175">
        <f t="shared" si="0"/>
        <v>0</v>
      </c>
    </row>
    <row r="25" spans="1:6" ht="12.75">
      <c r="A25" s="72"/>
      <c r="B25" s="200"/>
      <c r="C25" s="73"/>
      <c r="D25" s="74"/>
      <c r="E25" s="74"/>
      <c r="F25" s="175">
        <f t="shared" si="0"/>
        <v>0</v>
      </c>
    </row>
    <row r="26" spans="1:6" ht="12.75">
      <c r="A26" s="72"/>
      <c r="B26" s="200"/>
      <c r="C26" s="73"/>
      <c r="D26" s="74"/>
      <c r="E26" s="74"/>
      <c r="F26" s="175">
        <f t="shared" si="0"/>
        <v>0</v>
      </c>
    </row>
    <row r="27" spans="1:6" ht="12.75">
      <c r="A27" s="72"/>
      <c r="B27" s="200"/>
      <c r="C27" s="73"/>
      <c r="D27" s="74"/>
      <c r="E27" s="74"/>
      <c r="F27" s="175">
        <f t="shared" si="0"/>
        <v>0</v>
      </c>
    </row>
    <row r="28" spans="1:6" ht="12.75">
      <c r="A28" s="72"/>
      <c r="B28" s="200"/>
      <c r="C28" s="73"/>
      <c r="D28" s="74"/>
      <c r="E28" s="74"/>
      <c r="F28" s="175">
        <f t="shared" si="0"/>
        <v>0</v>
      </c>
    </row>
    <row r="29" spans="1:6" ht="12.75">
      <c r="A29" s="72"/>
      <c r="B29" s="200"/>
      <c r="C29" s="73"/>
      <c r="D29" s="74"/>
      <c r="E29" s="74"/>
      <c r="F29" s="175">
        <f t="shared" si="0"/>
        <v>0</v>
      </c>
    </row>
    <row r="30" spans="1:6" ht="12.75">
      <c r="A30" s="72"/>
      <c r="B30" s="200"/>
      <c r="C30" s="73"/>
      <c r="D30" s="74"/>
      <c r="E30" s="74"/>
      <c r="F30" s="175">
        <f t="shared" si="0"/>
        <v>0</v>
      </c>
    </row>
    <row r="31" spans="1:6" ht="12.75">
      <c r="A31" s="72"/>
      <c r="B31" s="200"/>
      <c r="C31" s="73"/>
      <c r="D31" s="74"/>
      <c r="E31" s="74"/>
      <c r="F31" s="175">
        <f t="shared" si="0"/>
        <v>0</v>
      </c>
    </row>
    <row r="32" spans="1:6" ht="12.75">
      <c r="A32" s="72"/>
      <c r="B32" s="200"/>
      <c r="C32" s="73"/>
      <c r="D32" s="74"/>
      <c r="E32" s="74"/>
      <c r="F32" s="175">
        <f t="shared" si="0"/>
        <v>0</v>
      </c>
    </row>
    <row r="33" spans="1:6" ht="12.75">
      <c r="A33" s="72"/>
      <c r="B33" s="200"/>
      <c r="C33" s="73"/>
      <c r="D33" s="74"/>
      <c r="E33" s="74"/>
      <c r="F33" s="175">
        <f t="shared" si="0"/>
        <v>0</v>
      </c>
    </row>
    <row r="34" spans="1:6" ht="12.75">
      <c r="A34" s="72"/>
      <c r="B34" s="200"/>
      <c r="C34" s="73"/>
      <c r="D34" s="74"/>
      <c r="E34" s="74"/>
      <c r="F34" s="175">
        <f t="shared" si="0"/>
        <v>0</v>
      </c>
    </row>
    <row r="35" spans="1:6" ht="12.75">
      <c r="A35" s="72"/>
      <c r="B35" s="200"/>
      <c r="C35" s="73"/>
      <c r="D35" s="74"/>
      <c r="E35" s="74"/>
      <c r="F35" s="175">
        <f t="shared" si="0"/>
        <v>0</v>
      </c>
    </row>
    <row r="36" spans="1:6" ht="12.75">
      <c r="A36" s="72"/>
      <c r="B36" s="200"/>
      <c r="C36" s="73"/>
      <c r="D36" s="74"/>
      <c r="E36" s="74"/>
      <c r="F36" s="175">
        <f t="shared" si="0"/>
        <v>0</v>
      </c>
    </row>
    <row r="37" spans="1:6" ht="12.75">
      <c r="A37" s="72"/>
      <c r="B37" s="200"/>
      <c r="C37" s="73"/>
      <c r="D37" s="74"/>
      <c r="E37" s="74"/>
      <c r="F37" s="175">
        <f t="shared" si="0"/>
        <v>0</v>
      </c>
    </row>
    <row r="38" spans="1:6" ht="12.75">
      <c r="A38" s="72"/>
      <c r="B38" s="200"/>
      <c r="C38" s="73"/>
      <c r="D38" s="74"/>
      <c r="E38" s="74"/>
      <c r="F38" s="175">
        <f t="shared" si="0"/>
        <v>0</v>
      </c>
    </row>
    <row r="39" spans="1:6" ht="12.75">
      <c r="A39" s="72"/>
      <c r="B39" s="200"/>
      <c r="C39" s="73"/>
      <c r="D39" s="74"/>
      <c r="E39" s="74"/>
      <c r="F39" s="175">
        <f t="shared" si="0"/>
        <v>0</v>
      </c>
    </row>
    <row r="40" spans="1:6" ht="12.75">
      <c r="A40" s="72"/>
      <c r="B40" s="200"/>
      <c r="C40" s="73"/>
      <c r="D40" s="74"/>
      <c r="E40" s="74"/>
      <c r="F40" s="175">
        <f t="shared" si="0"/>
        <v>0</v>
      </c>
    </row>
    <row r="41" spans="1:6" ht="12.75">
      <c r="A41" s="72"/>
      <c r="B41" s="200"/>
      <c r="C41" s="73"/>
      <c r="D41" s="74"/>
      <c r="E41" s="74"/>
      <c r="F41" s="175">
        <f t="shared" si="0"/>
        <v>0</v>
      </c>
    </row>
    <row r="42" spans="1:6" ht="12.75">
      <c r="A42" s="72"/>
      <c r="B42" s="200"/>
      <c r="C42" s="73"/>
      <c r="D42" s="74"/>
      <c r="E42" s="74"/>
      <c r="F42" s="175">
        <f t="shared" si="0"/>
        <v>0</v>
      </c>
    </row>
    <row r="43" spans="1:6" ht="12.75">
      <c r="A43" s="72"/>
      <c r="B43" s="200"/>
      <c r="C43" s="73"/>
      <c r="D43" s="74"/>
      <c r="E43" s="74"/>
      <c r="F43" s="175">
        <f t="shared" si="0"/>
        <v>0</v>
      </c>
    </row>
    <row r="44" spans="1:6" ht="12.75">
      <c r="A44" s="72"/>
      <c r="B44" s="200"/>
      <c r="C44" s="73"/>
      <c r="D44" s="74"/>
      <c r="E44" s="74"/>
      <c r="F44" s="175">
        <f t="shared" si="0"/>
        <v>0</v>
      </c>
    </row>
    <row r="45" spans="1:6" ht="12.75">
      <c r="A45" s="72"/>
      <c r="B45" s="200"/>
      <c r="C45" s="73"/>
      <c r="D45" s="74"/>
      <c r="E45" s="74"/>
      <c r="F45" s="175">
        <f t="shared" si="0"/>
        <v>0</v>
      </c>
    </row>
    <row r="46" spans="1:6" ht="12.75">
      <c r="A46" s="72"/>
      <c r="B46" s="200"/>
      <c r="C46" s="73"/>
      <c r="D46" s="74"/>
      <c r="E46" s="74"/>
      <c r="F46" s="175">
        <f t="shared" si="0"/>
        <v>0</v>
      </c>
    </row>
    <row r="47" spans="1:6" ht="12.75">
      <c r="A47" s="72"/>
      <c r="B47" s="200"/>
      <c r="C47" s="73"/>
      <c r="D47" s="74"/>
      <c r="E47" s="74"/>
      <c r="F47" s="175">
        <f t="shared" si="0"/>
        <v>0</v>
      </c>
    </row>
    <row r="48" spans="1:6" ht="12.75">
      <c r="A48" s="72"/>
      <c r="B48" s="200"/>
      <c r="C48" s="73"/>
      <c r="D48" s="74"/>
      <c r="E48" s="74"/>
      <c r="F48" s="175">
        <f t="shared" si="0"/>
        <v>0</v>
      </c>
    </row>
    <row r="49" spans="1:6" ht="12.75">
      <c r="A49" s="72"/>
      <c r="B49" s="200"/>
      <c r="C49" s="73"/>
      <c r="D49" s="74"/>
      <c r="E49" s="74"/>
      <c r="F49" s="175">
        <f t="shared" si="0"/>
        <v>0</v>
      </c>
    </row>
    <row r="50" spans="1:6" ht="12.75">
      <c r="A50" s="72"/>
      <c r="B50" s="200"/>
      <c r="C50" s="73"/>
      <c r="D50" s="74"/>
      <c r="E50" s="74"/>
      <c r="F50" s="175">
        <f t="shared" si="0"/>
        <v>0</v>
      </c>
    </row>
    <row r="51" spans="1:6" ht="12.75">
      <c r="A51" s="72"/>
      <c r="B51" s="200"/>
      <c r="C51" s="73"/>
      <c r="D51" s="74"/>
      <c r="E51" s="74"/>
      <c r="F51" s="175">
        <f t="shared" si="0"/>
        <v>0</v>
      </c>
    </row>
    <row r="52" spans="1:6" ht="13.5" thickBot="1">
      <c r="A52" s="75"/>
      <c r="B52" s="215"/>
      <c r="C52" s="169"/>
      <c r="D52" s="170"/>
      <c r="E52" s="170"/>
      <c r="F52" s="175">
        <f t="shared" si="0"/>
        <v>0</v>
      </c>
    </row>
    <row r="53" spans="3:5" ht="12.75">
      <c r="C53" s="155"/>
      <c r="D53" s="168"/>
      <c r="E53" s="168"/>
    </row>
    <row r="54" spans="3:5" ht="12.75">
      <c r="C54" s="157" t="s">
        <v>10</v>
      </c>
      <c r="D54" s="158">
        <f>SUM(D4:D52)</f>
        <v>0</v>
      </c>
      <c r="E54" s="158">
        <f>SUM(E4:E52)</f>
        <v>0</v>
      </c>
    </row>
    <row r="55" spans="3:5" ht="12.75">
      <c r="C55" s="159" t="s">
        <v>9</v>
      </c>
      <c r="D55" s="19"/>
      <c r="E55" s="160">
        <f>SUM(D54-E54)</f>
        <v>0</v>
      </c>
    </row>
    <row r="56" spans="3:5" ht="13.5" thickBot="1">
      <c r="C56" s="161"/>
      <c r="D56" s="162">
        <f>D54+D55</f>
        <v>0</v>
      </c>
      <c r="E56" s="162">
        <f>E54+E55</f>
        <v>0</v>
      </c>
    </row>
  </sheetData>
  <sheetProtection/>
  <printOptions/>
  <pageMargins left="0.75" right="0.75" top="1.01" bottom="0.15" header="0.3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00390625" style="44" customWidth="1"/>
    <col min="3" max="3" width="33.00390625" style="12" customWidth="1"/>
    <col min="4" max="4" width="13.57421875" style="28" bestFit="1" customWidth="1"/>
    <col min="5" max="5" width="10.8515625" style="28" bestFit="1" customWidth="1"/>
    <col min="6" max="6" width="11.8515625" style="94" bestFit="1" customWidth="1"/>
    <col min="7" max="16384" width="9.140625" style="12" customWidth="1"/>
  </cols>
  <sheetData>
    <row r="1" spans="1:3" ht="12.75">
      <c r="A1" s="190"/>
      <c r="B1" s="190"/>
      <c r="C1" s="192"/>
    </row>
    <row r="2" spans="1:6" ht="13.5" thickBot="1">
      <c r="A2" s="194" t="s">
        <v>2</v>
      </c>
      <c r="B2" s="194"/>
      <c r="C2" s="192"/>
      <c r="F2" s="93"/>
    </row>
    <row r="3" spans="1:6" ht="12.75">
      <c r="A3" s="77" t="s">
        <v>4</v>
      </c>
      <c r="B3" s="211" t="s">
        <v>11</v>
      </c>
      <c r="C3" s="78" t="s">
        <v>5</v>
      </c>
      <c r="D3" s="79" t="s">
        <v>6</v>
      </c>
      <c r="E3" s="79" t="s">
        <v>7</v>
      </c>
      <c r="F3" s="174" t="s">
        <v>9</v>
      </c>
    </row>
    <row r="4" spans="1:6" ht="12.75">
      <c r="A4" s="111"/>
      <c r="B4" s="212"/>
      <c r="C4" s="112"/>
      <c r="D4" s="82">
        <f>Juli!E55</f>
        <v>0</v>
      </c>
      <c r="E4" s="83"/>
      <c r="F4" s="175">
        <f>SUM(D4-E4)</f>
        <v>0</v>
      </c>
    </row>
    <row r="5" spans="1:6" ht="12.75">
      <c r="A5" s="80"/>
      <c r="B5" s="206"/>
      <c r="C5" s="81"/>
      <c r="D5" s="82"/>
      <c r="E5" s="83"/>
      <c r="F5" s="175">
        <f>D4+D5-E5</f>
        <v>0</v>
      </c>
    </row>
    <row r="6" spans="1:6" ht="12.75">
      <c r="A6" s="80"/>
      <c r="B6" s="206"/>
      <c r="C6" s="81"/>
      <c r="D6" s="83"/>
      <c r="E6" s="83"/>
      <c r="F6" s="175">
        <f aca="true" t="shared" si="0" ref="F6:F37">SUM(F5+D6-E6)</f>
        <v>0</v>
      </c>
    </row>
    <row r="7" spans="1:6" ht="12.75">
      <c r="A7" s="80"/>
      <c r="B7" s="206"/>
      <c r="C7" s="81"/>
      <c r="D7" s="83"/>
      <c r="E7" s="83"/>
      <c r="F7" s="175">
        <f t="shared" si="0"/>
        <v>0</v>
      </c>
    </row>
    <row r="8" spans="1:6" ht="12.75">
      <c r="A8" s="80"/>
      <c r="B8" s="206"/>
      <c r="C8" s="81"/>
      <c r="D8" s="83"/>
      <c r="E8" s="83"/>
      <c r="F8" s="175">
        <f t="shared" si="0"/>
        <v>0</v>
      </c>
    </row>
    <row r="9" spans="1:6" ht="12.75">
      <c r="A9" s="80"/>
      <c r="B9" s="206"/>
      <c r="C9" s="81"/>
      <c r="D9" s="83"/>
      <c r="E9" s="83"/>
      <c r="F9" s="175">
        <f t="shared" si="0"/>
        <v>0</v>
      </c>
    </row>
    <row r="10" spans="1:6" ht="12.75">
      <c r="A10" s="80"/>
      <c r="B10" s="206"/>
      <c r="C10" s="81"/>
      <c r="D10" s="83"/>
      <c r="E10" s="83"/>
      <c r="F10" s="175">
        <f t="shared" si="0"/>
        <v>0</v>
      </c>
    </row>
    <row r="11" spans="1:6" ht="12.75">
      <c r="A11" s="80"/>
      <c r="B11" s="206"/>
      <c r="C11" s="81"/>
      <c r="D11" s="83"/>
      <c r="E11" s="83"/>
      <c r="F11" s="175">
        <f t="shared" si="0"/>
        <v>0</v>
      </c>
    </row>
    <row r="12" spans="1:6" ht="12.75">
      <c r="A12" s="80"/>
      <c r="B12" s="206"/>
      <c r="C12" s="81"/>
      <c r="D12" s="83"/>
      <c r="E12" s="83"/>
      <c r="F12" s="175">
        <f t="shared" si="0"/>
        <v>0</v>
      </c>
    </row>
    <row r="13" spans="1:6" ht="12.75">
      <c r="A13" s="80"/>
      <c r="B13" s="206"/>
      <c r="C13" s="81"/>
      <c r="D13" s="83"/>
      <c r="E13" s="83"/>
      <c r="F13" s="175">
        <f t="shared" si="0"/>
        <v>0</v>
      </c>
    </row>
    <row r="14" spans="1:6" ht="12.75">
      <c r="A14" s="80"/>
      <c r="B14" s="206"/>
      <c r="C14" s="81"/>
      <c r="D14" s="83"/>
      <c r="E14" s="83"/>
      <c r="F14" s="175">
        <f t="shared" si="0"/>
        <v>0</v>
      </c>
    </row>
    <row r="15" spans="1:6" ht="12.75">
      <c r="A15" s="80"/>
      <c r="B15" s="206"/>
      <c r="C15" s="81"/>
      <c r="D15" s="83"/>
      <c r="E15" s="83"/>
      <c r="F15" s="175">
        <f t="shared" si="0"/>
        <v>0</v>
      </c>
    </row>
    <row r="16" spans="1:6" ht="12.75">
      <c r="A16" s="80"/>
      <c r="B16" s="206"/>
      <c r="C16" s="81"/>
      <c r="D16" s="83"/>
      <c r="E16" s="83"/>
      <c r="F16" s="175">
        <f t="shared" si="0"/>
        <v>0</v>
      </c>
    </row>
    <row r="17" spans="1:6" ht="12.75">
      <c r="A17" s="80"/>
      <c r="B17" s="206"/>
      <c r="C17" s="81"/>
      <c r="D17" s="83"/>
      <c r="E17" s="83"/>
      <c r="F17" s="175">
        <f t="shared" si="0"/>
        <v>0</v>
      </c>
    </row>
    <row r="18" spans="1:6" ht="12.75">
      <c r="A18" s="80"/>
      <c r="B18" s="206"/>
      <c r="C18" s="81"/>
      <c r="D18" s="83"/>
      <c r="E18" s="83"/>
      <c r="F18" s="175">
        <f t="shared" si="0"/>
        <v>0</v>
      </c>
    </row>
    <row r="19" spans="1:6" ht="12.75">
      <c r="A19" s="80"/>
      <c r="B19" s="206"/>
      <c r="C19" s="81"/>
      <c r="D19" s="83"/>
      <c r="E19" s="83"/>
      <c r="F19" s="175">
        <f t="shared" si="0"/>
        <v>0</v>
      </c>
    </row>
    <row r="20" spans="1:6" ht="12.75">
      <c r="A20" s="80"/>
      <c r="B20" s="206"/>
      <c r="C20" s="81"/>
      <c r="D20" s="83"/>
      <c r="E20" s="83"/>
      <c r="F20" s="175">
        <f t="shared" si="0"/>
        <v>0</v>
      </c>
    </row>
    <row r="21" spans="1:6" ht="12.75">
      <c r="A21" s="80"/>
      <c r="B21" s="206"/>
      <c r="C21" s="81"/>
      <c r="D21" s="83"/>
      <c r="E21" s="83"/>
      <c r="F21" s="175">
        <f t="shared" si="0"/>
        <v>0</v>
      </c>
    </row>
    <row r="22" spans="1:6" ht="12.75">
      <c r="A22" s="80"/>
      <c r="B22" s="206"/>
      <c r="C22" s="81"/>
      <c r="D22" s="83"/>
      <c r="E22" s="83"/>
      <c r="F22" s="175">
        <f t="shared" si="0"/>
        <v>0</v>
      </c>
    </row>
    <row r="23" spans="1:6" ht="12.75">
      <c r="A23" s="80"/>
      <c r="B23" s="206"/>
      <c r="C23" s="81"/>
      <c r="D23" s="83"/>
      <c r="E23" s="83"/>
      <c r="F23" s="175">
        <f t="shared" si="0"/>
        <v>0</v>
      </c>
    </row>
    <row r="24" spans="1:6" ht="12.75">
      <c r="A24" s="80"/>
      <c r="B24" s="206"/>
      <c r="C24" s="81"/>
      <c r="D24" s="83"/>
      <c r="E24" s="83"/>
      <c r="F24" s="175">
        <f t="shared" si="0"/>
        <v>0</v>
      </c>
    </row>
    <row r="25" spans="1:6" ht="12.75">
      <c r="A25" s="80"/>
      <c r="B25" s="206"/>
      <c r="C25" s="81"/>
      <c r="D25" s="83"/>
      <c r="E25" s="83"/>
      <c r="F25" s="175">
        <f t="shared" si="0"/>
        <v>0</v>
      </c>
    </row>
    <row r="26" spans="1:6" ht="12.75">
      <c r="A26" s="80"/>
      <c r="B26" s="206"/>
      <c r="C26" s="81"/>
      <c r="D26" s="83"/>
      <c r="E26" s="83"/>
      <c r="F26" s="175">
        <f t="shared" si="0"/>
        <v>0</v>
      </c>
    </row>
    <row r="27" spans="1:6" ht="12.75">
      <c r="A27" s="80"/>
      <c r="B27" s="206"/>
      <c r="C27" s="81"/>
      <c r="D27" s="83"/>
      <c r="E27" s="83"/>
      <c r="F27" s="175">
        <f t="shared" si="0"/>
        <v>0</v>
      </c>
    </row>
    <row r="28" spans="1:6" ht="12.75">
      <c r="A28" s="80"/>
      <c r="B28" s="206"/>
      <c r="C28" s="81"/>
      <c r="D28" s="83"/>
      <c r="E28" s="83"/>
      <c r="F28" s="175">
        <f t="shared" si="0"/>
        <v>0</v>
      </c>
    </row>
    <row r="29" spans="1:6" ht="12.75">
      <c r="A29" s="80"/>
      <c r="B29" s="206"/>
      <c r="C29" s="81"/>
      <c r="D29" s="83"/>
      <c r="E29" s="83"/>
      <c r="F29" s="175">
        <f t="shared" si="0"/>
        <v>0</v>
      </c>
    </row>
    <row r="30" spans="1:6" ht="12.75">
      <c r="A30" s="80"/>
      <c r="B30" s="206"/>
      <c r="C30" s="81"/>
      <c r="D30" s="83"/>
      <c r="E30" s="83"/>
      <c r="F30" s="175">
        <f t="shared" si="0"/>
        <v>0</v>
      </c>
    </row>
    <row r="31" spans="1:6" ht="12.75">
      <c r="A31" s="80"/>
      <c r="B31" s="206"/>
      <c r="C31" s="81"/>
      <c r="D31" s="83"/>
      <c r="E31" s="83"/>
      <c r="F31" s="175">
        <f t="shared" si="0"/>
        <v>0</v>
      </c>
    </row>
    <row r="32" spans="1:6" ht="12.75">
      <c r="A32" s="80"/>
      <c r="B32" s="206"/>
      <c r="C32" s="81"/>
      <c r="D32" s="83"/>
      <c r="E32" s="83"/>
      <c r="F32" s="175">
        <f t="shared" si="0"/>
        <v>0</v>
      </c>
    </row>
    <row r="33" spans="1:6" ht="12.75">
      <c r="A33" s="80"/>
      <c r="B33" s="206"/>
      <c r="C33" s="81"/>
      <c r="D33" s="83"/>
      <c r="E33" s="83"/>
      <c r="F33" s="175">
        <f t="shared" si="0"/>
        <v>0</v>
      </c>
    </row>
    <row r="34" spans="1:6" ht="12.75">
      <c r="A34" s="80"/>
      <c r="B34" s="206"/>
      <c r="C34" s="81"/>
      <c r="D34" s="83"/>
      <c r="E34" s="83"/>
      <c r="F34" s="175">
        <f t="shared" si="0"/>
        <v>0</v>
      </c>
    </row>
    <row r="35" spans="1:6" ht="12.75">
      <c r="A35" s="80"/>
      <c r="B35" s="206"/>
      <c r="C35" s="81"/>
      <c r="D35" s="83"/>
      <c r="E35" s="83"/>
      <c r="F35" s="175">
        <f t="shared" si="0"/>
        <v>0</v>
      </c>
    </row>
    <row r="36" spans="1:6" ht="12.75">
      <c r="A36" s="80"/>
      <c r="B36" s="206"/>
      <c r="C36" s="81"/>
      <c r="D36" s="83"/>
      <c r="E36" s="83"/>
      <c r="F36" s="175">
        <f t="shared" si="0"/>
        <v>0</v>
      </c>
    </row>
    <row r="37" spans="1:6" ht="12.75">
      <c r="A37" s="80"/>
      <c r="B37" s="206"/>
      <c r="C37" s="81"/>
      <c r="D37" s="83"/>
      <c r="E37" s="83"/>
      <c r="F37" s="175">
        <f t="shared" si="0"/>
        <v>0</v>
      </c>
    </row>
    <row r="38" spans="1:6" ht="12.75">
      <c r="A38" s="80"/>
      <c r="B38" s="206"/>
      <c r="C38" s="81"/>
      <c r="D38" s="83"/>
      <c r="E38" s="83"/>
      <c r="F38" s="175">
        <f aca="true" t="shared" si="1" ref="F38:F69">SUM(F37+D38-E38)</f>
        <v>0</v>
      </c>
    </row>
    <row r="39" spans="1:6" ht="12.75">
      <c r="A39" s="80"/>
      <c r="B39" s="206"/>
      <c r="C39" s="81"/>
      <c r="D39" s="83"/>
      <c r="E39" s="83"/>
      <c r="F39" s="175">
        <f t="shared" si="1"/>
        <v>0</v>
      </c>
    </row>
    <row r="40" spans="1:6" ht="12.75">
      <c r="A40" s="80"/>
      <c r="B40" s="206"/>
      <c r="C40" s="81"/>
      <c r="D40" s="83"/>
      <c r="E40" s="83"/>
      <c r="F40" s="175">
        <f t="shared" si="1"/>
        <v>0</v>
      </c>
    </row>
    <row r="41" spans="1:6" ht="12.75">
      <c r="A41" s="80"/>
      <c r="B41" s="206"/>
      <c r="C41" s="81"/>
      <c r="D41" s="83"/>
      <c r="E41" s="83"/>
      <c r="F41" s="175">
        <f t="shared" si="1"/>
        <v>0</v>
      </c>
    </row>
    <row r="42" spans="1:6" ht="12.75">
      <c r="A42" s="80"/>
      <c r="B42" s="206"/>
      <c r="C42" s="81"/>
      <c r="D42" s="83"/>
      <c r="E42" s="83"/>
      <c r="F42" s="175">
        <f t="shared" si="1"/>
        <v>0</v>
      </c>
    </row>
    <row r="43" spans="1:6" ht="12.75">
      <c r="A43" s="80"/>
      <c r="B43" s="206"/>
      <c r="C43" s="81"/>
      <c r="D43" s="83"/>
      <c r="E43" s="83"/>
      <c r="F43" s="175">
        <f t="shared" si="1"/>
        <v>0</v>
      </c>
    </row>
    <row r="44" spans="1:6" ht="12.75">
      <c r="A44" s="80"/>
      <c r="B44" s="206"/>
      <c r="C44" s="81"/>
      <c r="D44" s="83"/>
      <c r="E44" s="83"/>
      <c r="F44" s="175">
        <f t="shared" si="1"/>
        <v>0</v>
      </c>
    </row>
    <row r="45" spans="1:6" ht="12.75">
      <c r="A45" s="80"/>
      <c r="B45" s="206"/>
      <c r="C45" s="81"/>
      <c r="D45" s="83"/>
      <c r="E45" s="83"/>
      <c r="F45" s="175">
        <f t="shared" si="1"/>
        <v>0</v>
      </c>
    </row>
    <row r="46" spans="1:6" ht="12.75">
      <c r="A46" s="80"/>
      <c r="B46" s="206"/>
      <c r="C46" s="81"/>
      <c r="D46" s="83"/>
      <c r="E46" s="83"/>
      <c r="F46" s="175">
        <f t="shared" si="1"/>
        <v>0</v>
      </c>
    </row>
    <row r="47" spans="1:6" ht="12.75">
      <c r="A47" s="80"/>
      <c r="B47" s="206"/>
      <c r="C47" s="81"/>
      <c r="D47" s="83"/>
      <c r="E47" s="83"/>
      <c r="F47" s="175">
        <f t="shared" si="1"/>
        <v>0</v>
      </c>
    </row>
    <row r="48" spans="1:6" ht="12.75">
      <c r="A48" s="80"/>
      <c r="B48" s="206"/>
      <c r="C48" s="81"/>
      <c r="D48" s="83"/>
      <c r="E48" s="83"/>
      <c r="F48" s="175">
        <f t="shared" si="1"/>
        <v>0</v>
      </c>
    </row>
    <row r="49" spans="1:6" ht="12.75">
      <c r="A49" s="80"/>
      <c r="B49" s="206"/>
      <c r="C49" s="81"/>
      <c r="D49" s="83"/>
      <c r="E49" s="83"/>
      <c r="F49" s="175">
        <f t="shared" si="1"/>
        <v>0</v>
      </c>
    </row>
    <row r="50" spans="1:6" ht="12.75">
      <c r="A50" s="80"/>
      <c r="B50" s="206"/>
      <c r="C50" s="81"/>
      <c r="D50" s="83"/>
      <c r="E50" s="83"/>
      <c r="F50" s="175">
        <f t="shared" si="1"/>
        <v>0</v>
      </c>
    </row>
    <row r="51" spans="1:6" ht="12.75">
      <c r="A51" s="80"/>
      <c r="B51" s="206"/>
      <c r="C51" s="81"/>
      <c r="D51" s="83"/>
      <c r="E51" s="83"/>
      <c r="F51" s="175">
        <f t="shared" si="1"/>
        <v>0</v>
      </c>
    </row>
    <row r="52" spans="1:6" ht="12.75">
      <c r="A52" s="80"/>
      <c r="B52" s="206"/>
      <c r="C52" s="81"/>
      <c r="D52" s="83"/>
      <c r="E52" s="83"/>
      <c r="F52" s="175">
        <f t="shared" si="1"/>
        <v>0</v>
      </c>
    </row>
    <row r="53" spans="1:6" ht="12.75">
      <c r="A53" s="80"/>
      <c r="B53" s="206"/>
      <c r="C53" s="81"/>
      <c r="D53" s="83"/>
      <c r="E53" s="83"/>
      <c r="F53" s="175">
        <f t="shared" si="1"/>
        <v>0</v>
      </c>
    </row>
    <row r="54" spans="1:6" ht="12.75">
      <c r="A54" s="80"/>
      <c r="B54" s="206"/>
      <c r="C54" s="81"/>
      <c r="D54" s="83"/>
      <c r="E54" s="83"/>
      <c r="F54" s="175">
        <f t="shared" si="1"/>
        <v>0</v>
      </c>
    </row>
    <row r="55" spans="1:6" ht="12.75">
      <c r="A55" s="80"/>
      <c r="B55" s="206"/>
      <c r="C55" s="81"/>
      <c r="D55" s="83"/>
      <c r="E55" s="83"/>
      <c r="F55" s="175">
        <f t="shared" si="1"/>
        <v>0</v>
      </c>
    </row>
    <row r="56" spans="1:6" ht="12.75">
      <c r="A56" s="80"/>
      <c r="B56" s="206"/>
      <c r="C56" s="81"/>
      <c r="D56" s="83"/>
      <c r="E56" s="83"/>
      <c r="F56" s="175">
        <f t="shared" si="1"/>
        <v>0</v>
      </c>
    </row>
    <row r="57" spans="1:6" ht="12.75">
      <c r="A57" s="80"/>
      <c r="B57" s="206"/>
      <c r="C57" s="81"/>
      <c r="D57" s="83"/>
      <c r="E57" s="83"/>
      <c r="F57" s="175">
        <f t="shared" si="1"/>
        <v>0</v>
      </c>
    </row>
    <row r="58" spans="1:6" ht="12.75">
      <c r="A58" s="80"/>
      <c r="B58" s="206"/>
      <c r="C58" s="81"/>
      <c r="D58" s="83"/>
      <c r="E58" s="83"/>
      <c r="F58" s="175">
        <f t="shared" si="1"/>
        <v>0</v>
      </c>
    </row>
    <row r="59" spans="1:6" ht="12.75">
      <c r="A59" s="80"/>
      <c r="B59" s="206"/>
      <c r="C59" s="81"/>
      <c r="D59" s="83"/>
      <c r="E59" s="83"/>
      <c r="F59" s="175">
        <f t="shared" si="1"/>
        <v>0</v>
      </c>
    </row>
    <row r="60" spans="1:6" ht="13.5" thickBot="1">
      <c r="A60" s="84"/>
      <c r="B60" s="213"/>
      <c r="C60" s="85"/>
      <c r="D60" s="86"/>
      <c r="E60" s="86"/>
      <c r="F60" s="176"/>
    </row>
    <row r="61" spans="3:5" ht="12.75">
      <c r="C61" s="166"/>
      <c r="D61" s="171"/>
      <c r="E61" s="171"/>
    </row>
    <row r="62" spans="3:5" ht="12.75">
      <c r="C62" s="157" t="s">
        <v>10</v>
      </c>
      <c r="D62" s="158">
        <f>SUM(D4:D60)</f>
        <v>0</v>
      </c>
      <c r="E62" s="158">
        <f>SUM(E7:E61)</f>
        <v>0</v>
      </c>
    </row>
    <row r="63" spans="3:5" ht="12.75">
      <c r="C63" s="159" t="s">
        <v>9</v>
      </c>
      <c r="D63" s="19"/>
      <c r="E63" s="160">
        <f>SUM(D62-E62)</f>
        <v>0</v>
      </c>
    </row>
    <row r="64" spans="3:5" ht="13.5" thickBot="1">
      <c r="C64" s="161"/>
      <c r="D64" s="162">
        <f>D62+D63</f>
        <v>0</v>
      </c>
      <c r="E64" s="162">
        <f>E62+E63</f>
        <v>0</v>
      </c>
    </row>
    <row r="68" ht="12.75">
      <c r="F68"/>
    </row>
  </sheetData>
  <sheetProtection/>
  <printOptions/>
  <pageMargins left="0.99" right="0.18" top="0.4" bottom="0.2" header="0.3" footer="0.1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00390625" style="24" customWidth="1"/>
    <col min="3" max="3" width="35.421875" style="12" bestFit="1" customWidth="1"/>
    <col min="4" max="4" width="11.8515625" style="15" bestFit="1" customWidth="1"/>
    <col min="5" max="5" width="10.8515625" style="15" bestFit="1" customWidth="1"/>
    <col min="6" max="6" width="11.8515625" style="95" bestFit="1" customWidth="1"/>
    <col min="7" max="7" width="14.421875" style="12" customWidth="1"/>
    <col min="8" max="16384" width="9.140625" style="12" customWidth="1"/>
  </cols>
  <sheetData>
    <row r="1" spans="1:6" ht="12.75">
      <c r="A1" s="190"/>
      <c r="B1" s="190"/>
      <c r="C1" s="191"/>
      <c r="D1" s="17"/>
      <c r="E1" s="17"/>
      <c r="F1" s="131"/>
    </row>
    <row r="2" spans="1:6" ht="13.5" thickBot="1">
      <c r="A2" s="194" t="s">
        <v>2</v>
      </c>
      <c r="B2" s="194"/>
      <c r="C2" s="191"/>
      <c r="D2" s="17"/>
      <c r="E2" s="17"/>
      <c r="F2" s="131"/>
    </row>
    <row r="3" spans="1:6" ht="13.5" thickBot="1">
      <c r="A3" s="132" t="s">
        <v>4</v>
      </c>
      <c r="B3" s="207" t="s">
        <v>11</v>
      </c>
      <c r="C3" s="133" t="s">
        <v>5</v>
      </c>
      <c r="D3" s="134" t="s">
        <v>6</v>
      </c>
      <c r="E3" s="134" t="s">
        <v>7</v>
      </c>
      <c r="F3" s="178" t="s">
        <v>9</v>
      </c>
    </row>
    <row r="4" spans="1:6" ht="12.75">
      <c r="A4" s="135"/>
      <c r="B4" s="208"/>
      <c r="C4" s="136"/>
      <c r="D4" s="137">
        <f>Augustus!E63</f>
        <v>0</v>
      </c>
      <c r="E4" s="137"/>
      <c r="F4" s="179">
        <f>D4</f>
        <v>0</v>
      </c>
    </row>
    <row r="5" spans="1:6" ht="12.75">
      <c r="A5" s="138"/>
      <c r="B5" s="209"/>
      <c r="C5" s="139"/>
      <c r="D5" s="140"/>
      <c r="E5" s="140"/>
      <c r="F5" s="180">
        <f aca="true" t="shared" si="0" ref="F5:F36">F4+D5-E5</f>
        <v>0</v>
      </c>
    </row>
    <row r="6" spans="1:6" ht="12.75">
      <c r="A6" s="138"/>
      <c r="B6" s="209"/>
      <c r="C6" s="139"/>
      <c r="D6" s="140"/>
      <c r="E6" s="140"/>
      <c r="F6" s="180">
        <f t="shared" si="0"/>
        <v>0</v>
      </c>
    </row>
    <row r="7" spans="1:6" ht="12.75">
      <c r="A7" s="138"/>
      <c r="B7" s="209"/>
      <c r="C7" s="139"/>
      <c r="D7" s="140"/>
      <c r="E7" s="140"/>
      <c r="F7" s="180">
        <f t="shared" si="0"/>
        <v>0</v>
      </c>
    </row>
    <row r="8" spans="1:6" ht="12.75">
      <c r="A8" s="138"/>
      <c r="B8" s="209"/>
      <c r="C8" s="139"/>
      <c r="D8" s="140"/>
      <c r="E8" s="140"/>
      <c r="F8" s="180">
        <f t="shared" si="0"/>
        <v>0</v>
      </c>
    </row>
    <row r="9" spans="1:6" ht="12.75">
      <c r="A9" s="138"/>
      <c r="B9" s="209"/>
      <c r="C9" s="139"/>
      <c r="D9" s="140"/>
      <c r="E9" s="140"/>
      <c r="F9" s="180">
        <f t="shared" si="0"/>
        <v>0</v>
      </c>
    </row>
    <row r="10" spans="1:6" ht="12.75">
      <c r="A10" s="138"/>
      <c r="B10" s="209"/>
      <c r="C10" s="139"/>
      <c r="D10" s="140"/>
      <c r="E10" s="140"/>
      <c r="F10" s="180">
        <f t="shared" si="0"/>
        <v>0</v>
      </c>
    </row>
    <row r="11" spans="1:6" ht="12.75">
      <c r="A11" s="138"/>
      <c r="B11" s="209"/>
      <c r="C11" s="139"/>
      <c r="D11" s="140"/>
      <c r="E11" s="140"/>
      <c r="F11" s="180">
        <f t="shared" si="0"/>
        <v>0</v>
      </c>
    </row>
    <row r="12" spans="1:6" ht="12.75">
      <c r="A12" s="138"/>
      <c r="B12" s="209"/>
      <c r="C12" s="139"/>
      <c r="D12" s="140"/>
      <c r="E12" s="140"/>
      <c r="F12" s="180">
        <f t="shared" si="0"/>
        <v>0</v>
      </c>
    </row>
    <row r="13" spans="1:6" ht="12.75">
      <c r="A13" s="138"/>
      <c r="B13" s="209"/>
      <c r="C13" s="139"/>
      <c r="D13" s="140"/>
      <c r="E13" s="140"/>
      <c r="F13" s="180">
        <f t="shared" si="0"/>
        <v>0</v>
      </c>
    </row>
    <row r="14" spans="1:6" ht="12.75">
      <c r="A14" s="138"/>
      <c r="B14" s="209"/>
      <c r="C14" s="139"/>
      <c r="D14" s="140"/>
      <c r="E14" s="140"/>
      <c r="F14" s="180">
        <f t="shared" si="0"/>
        <v>0</v>
      </c>
    </row>
    <row r="15" spans="1:6" ht="12.75">
      <c r="A15" s="138"/>
      <c r="B15" s="209"/>
      <c r="C15" s="139"/>
      <c r="D15" s="140"/>
      <c r="E15" s="140"/>
      <c r="F15" s="180">
        <f t="shared" si="0"/>
        <v>0</v>
      </c>
    </row>
    <row r="16" spans="1:6" ht="12.75">
      <c r="A16" s="138"/>
      <c r="B16" s="209"/>
      <c r="C16" s="139"/>
      <c r="D16" s="140"/>
      <c r="E16" s="140"/>
      <c r="F16" s="180">
        <f t="shared" si="0"/>
        <v>0</v>
      </c>
    </row>
    <row r="17" spans="1:6" ht="12.75">
      <c r="A17" s="138"/>
      <c r="B17" s="209"/>
      <c r="C17" s="139"/>
      <c r="D17" s="140"/>
      <c r="E17" s="140"/>
      <c r="F17" s="180">
        <f t="shared" si="0"/>
        <v>0</v>
      </c>
    </row>
    <row r="18" spans="1:6" ht="12.75">
      <c r="A18" s="138"/>
      <c r="B18" s="209"/>
      <c r="C18" s="139"/>
      <c r="D18" s="140"/>
      <c r="E18" s="140"/>
      <c r="F18" s="180">
        <f t="shared" si="0"/>
        <v>0</v>
      </c>
    </row>
    <row r="19" spans="1:6" ht="12.75">
      <c r="A19" s="138"/>
      <c r="B19" s="209"/>
      <c r="C19" s="139"/>
      <c r="D19" s="140"/>
      <c r="E19" s="140"/>
      <c r="F19" s="180">
        <f t="shared" si="0"/>
        <v>0</v>
      </c>
    </row>
    <row r="20" spans="1:6" ht="12.75">
      <c r="A20" s="138"/>
      <c r="B20" s="209"/>
      <c r="C20" s="139"/>
      <c r="D20" s="140"/>
      <c r="E20" s="140"/>
      <c r="F20" s="180">
        <f t="shared" si="0"/>
        <v>0</v>
      </c>
    </row>
    <row r="21" spans="1:6" ht="12.75">
      <c r="A21" s="138"/>
      <c r="B21" s="209"/>
      <c r="C21" s="139"/>
      <c r="D21" s="140"/>
      <c r="E21" s="140"/>
      <c r="F21" s="180">
        <f t="shared" si="0"/>
        <v>0</v>
      </c>
    </row>
    <row r="22" spans="1:6" ht="12.75">
      <c r="A22" s="138"/>
      <c r="B22" s="209"/>
      <c r="C22" s="139"/>
      <c r="D22" s="140"/>
      <c r="E22" s="140"/>
      <c r="F22" s="180">
        <f t="shared" si="0"/>
        <v>0</v>
      </c>
    </row>
    <row r="23" spans="1:6" ht="12.75">
      <c r="A23" s="138"/>
      <c r="B23" s="209"/>
      <c r="C23" s="139"/>
      <c r="D23" s="140"/>
      <c r="E23" s="140"/>
      <c r="F23" s="180">
        <f t="shared" si="0"/>
        <v>0</v>
      </c>
    </row>
    <row r="24" spans="1:6" ht="12.75">
      <c r="A24" s="138"/>
      <c r="B24" s="209"/>
      <c r="C24" s="139"/>
      <c r="D24" s="140"/>
      <c r="E24" s="140"/>
      <c r="F24" s="180">
        <f t="shared" si="0"/>
        <v>0</v>
      </c>
    </row>
    <row r="25" spans="1:6" ht="12.75">
      <c r="A25" s="138"/>
      <c r="B25" s="209"/>
      <c r="C25" s="139"/>
      <c r="D25" s="140"/>
      <c r="E25" s="140"/>
      <c r="F25" s="180">
        <f t="shared" si="0"/>
        <v>0</v>
      </c>
    </row>
    <row r="26" spans="1:6" ht="12.75">
      <c r="A26" s="138"/>
      <c r="B26" s="209"/>
      <c r="C26" s="139"/>
      <c r="D26" s="140"/>
      <c r="E26" s="140"/>
      <c r="F26" s="180">
        <f t="shared" si="0"/>
        <v>0</v>
      </c>
    </row>
    <row r="27" spans="1:6" ht="12.75">
      <c r="A27" s="138"/>
      <c r="B27" s="209"/>
      <c r="C27" s="139"/>
      <c r="D27" s="140"/>
      <c r="E27" s="140"/>
      <c r="F27" s="180">
        <f t="shared" si="0"/>
        <v>0</v>
      </c>
    </row>
    <row r="28" spans="1:6" ht="12.75">
      <c r="A28" s="138"/>
      <c r="B28" s="209"/>
      <c r="C28" s="139"/>
      <c r="D28" s="140"/>
      <c r="E28" s="140"/>
      <c r="F28" s="180">
        <f t="shared" si="0"/>
        <v>0</v>
      </c>
    </row>
    <row r="29" spans="1:6" ht="12.75">
      <c r="A29" s="138"/>
      <c r="B29" s="209"/>
      <c r="C29" s="139"/>
      <c r="D29" s="140"/>
      <c r="E29" s="140"/>
      <c r="F29" s="180">
        <f t="shared" si="0"/>
        <v>0</v>
      </c>
    </row>
    <row r="30" spans="1:6" ht="12.75">
      <c r="A30" s="138"/>
      <c r="B30" s="209"/>
      <c r="C30" s="139"/>
      <c r="D30" s="140"/>
      <c r="E30" s="140"/>
      <c r="F30" s="180">
        <f t="shared" si="0"/>
        <v>0</v>
      </c>
    </row>
    <row r="31" spans="1:6" ht="12.75">
      <c r="A31" s="138"/>
      <c r="B31" s="209"/>
      <c r="C31" s="139"/>
      <c r="D31" s="140"/>
      <c r="E31" s="140"/>
      <c r="F31" s="180">
        <f t="shared" si="0"/>
        <v>0</v>
      </c>
    </row>
    <row r="32" spans="1:6" ht="12.75">
      <c r="A32" s="138"/>
      <c r="B32" s="209"/>
      <c r="C32" s="139"/>
      <c r="D32" s="140"/>
      <c r="E32" s="140"/>
      <c r="F32" s="180">
        <f t="shared" si="0"/>
        <v>0</v>
      </c>
    </row>
    <row r="33" spans="1:6" ht="12.75">
      <c r="A33" s="138"/>
      <c r="B33" s="209"/>
      <c r="C33" s="139"/>
      <c r="D33" s="140"/>
      <c r="E33" s="140"/>
      <c r="F33" s="180">
        <f t="shared" si="0"/>
        <v>0</v>
      </c>
    </row>
    <row r="34" spans="1:6" ht="12.75">
      <c r="A34" s="138"/>
      <c r="B34" s="209"/>
      <c r="C34" s="139"/>
      <c r="D34" s="140"/>
      <c r="E34" s="140"/>
      <c r="F34" s="180">
        <f t="shared" si="0"/>
        <v>0</v>
      </c>
    </row>
    <row r="35" spans="1:6" ht="12.75">
      <c r="A35" s="138"/>
      <c r="B35" s="209"/>
      <c r="C35" s="139"/>
      <c r="D35" s="140"/>
      <c r="E35" s="140"/>
      <c r="F35" s="180">
        <f t="shared" si="0"/>
        <v>0</v>
      </c>
    </row>
    <row r="36" spans="1:6" ht="12.75">
      <c r="A36" s="138"/>
      <c r="B36" s="209"/>
      <c r="C36" s="139"/>
      <c r="D36" s="140"/>
      <c r="E36" s="140"/>
      <c r="F36" s="180">
        <f t="shared" si="0"/>
        <v>0</v>
      </c>
    </row>
    <row r="37" spans="1:6" ht="12.75">
      <c r="A37" s="138"/>
      <c r="B37" s="209"/>
      <c r="C37" s="139"/>
      <c r="D37" s="140"/>
      <c r="E37" s="140"/>
      <c r="F37" s="180">
        <f aca="true" t="shared" si="1" ref="F37:F68">F36+D37-E37</f>
        <v>0</v>
      </c>
    </row>
    <row r="38" spans="1:6" ht="12.75">
      <c r="A38" s="138"/>
      <c r="B38" s="209"/>
      <c r="C38" s="139"/>
      <c r="D38" s="141"/>
      <c r="E38" s="141"/>
      <c r="F38" s="180">
        <f t="shared" si="1"/>
        <v>0</v>
      </c>
    </row>
    <row r="39" spans="1:6" ht="12.75">
      <c r="A39" s="138"/>
      <c r="B39" s="209"/>
      <c r="C39" s="139"/>
      <c r="D39" s="141"/>
      <c r="E39" s="141"/>
      <c r="F39" s="180">
        <f t="shared" si="1"/>
        <v>0</v>
      </c>
    </row>
    <row r="40" spans="1:6" ht="12.75">
      <c r="A40" s="138"/>
      <c r="B40" s="209"/>
      <c r="C40" s="139"/>
      <c r="D40" s="140"/>
      <c r="E40" s="140"/>
      <c r="F40" s="180">
        <f t="shared" si="1"/>
        <v>0</v>
      </c>
    </row>
    <row r="41" spans="1:6" ht="12.75">
      <c r="A41" s="138"/>
      <c r="B41" s="209"/>
      <c r="C41" s="139"/>
      <c r="D41" s="141"/>
      <c r="E41" s="141"/>
      <c r="F41" s="180">
        <f t="shared" si="1"/>
        <v>0</v>
      </c>
    </row>
    <row r="42" spans="1:6" ht="12.75">
      <c r="A42" s="138"/>
      <c r="B42" s="209"/>
      <c r="C42" s="139"/>
      <c r="D42" s="140"/>
      <c r="E42" s="140"/>
      <c r="F42" s="180">
        <f t="shared" si="1"/>
        <v>0</v>
      </c>
    </row>
    <row r="43" spans="1:6" ht="12.75">
      <c r="A43" s="138"/>
      <c r="B43" s="209"/>
      <c r="C43" s="139"/>
      <c r="D43" s="140"/>
      <c r="E43" s="140"/>
      <c r="F43" s="180">
        <f t="shared" si="1"/>
        <v>0</v>
      </c>
    </row>
    <row r="44" spans="1:6" ht="12.75">
      <c r="A44" s="138"/>
      <c r="B44" s="209"/>
      <c r="C44" s="139"/>
      <c r="D44" s="140"/>
      <c r="E44" s="140"/>
      <c r="F44" s="180">
        <f t="shared" si="1"/>
        <v>0</v>
      </c>
    </row>
    <row r="45" spans="1:6" ht="12.75">
      <c r="A45" s="138"/>
      <c r="B45" s="209"/>
      <c r="C45" s="139"/>
      <c r="D45" s="140"/>
      <c r="E45" s="140"/>
      <c r="F45" s="180">
        <f t="shared" si="1"/>
        <v>0</v>
      </c>
    </row>
    <row r="46" spans="1:6" ht="12.75">
      <c r="A46" s="138"/>
      <c r="B46" s="209"/>
      <c r="C46" s="139"/>
      <c r="D46" s="140"/>
      <c r="E46" s="140"/>
      <c r="F46" s="180">
        <f t="shared" si="1"/>
        <v>0</v>
      </c>
    </row>
    <row r="47" spans="1:6" ht="12.75">
      <c r="A47" s="138"/>
      <c r="B47" s="209"/>
      <c r="C47" s="139"/>
      <c r="D47" s="140"/>
      <c r="E47" s="140"/>
      <c r="F47" s="180">
        <f t="shared" si="1"/>
        <v>0</v>
      </c>
    </row>
    <row r="48" spans="1:6" ht="12.75">
      <c r="A48" s="138"/>
      <c r="B48" s="209"/>
      <c r="C48" s="139"/>
      <c r="D48" s="140"/>
      <c r="E48" s="140"/>
      <c r="F48" s="180">
        <f t="shared" si="1"/>
        <v>0</v>
      </c>
    </row>
    <row r="49" spans="1:6" ht="12.75">
      <c r="A49" s="138"/>
      <c r="B49" s="209"/>
      <c r="C49" s="139"/>
      <c r="D49" s="140"/>
      <c r="E49" s="139"/>
      <c r="F49" s="180">
        <f t="shared" si="1"/>
        <v>0</v>
      </c>
    </row>
    <row r="50" spans="1:6" ht="12.75">
      <c r="A50" s="138"/>
      <c r="B50" s="209"/>
      <c r="C50" s="139"/>
      <c r="D50" s="139"/>
      <c r="E50" s="140"/>
      <c r="F50" s="180">
        <f t="shared" si="1"/>
        <v>0</v>
      </c>
    </row>
    <row r="51" spans="1:6" ht="12.75">
      <c r="A51" s="138"/>
      <c r="B51" s="209"/>
      <c r="C51" s="139"/>
      <c r="D51" s="140"/>
      <c r="E51" s="140"/>
      <c r="F51" s="180">
        <f t="shared" si="1"/>
        <v>0</v>
      </c>
    </row>
    <row r="52" spans="1:6" ht="12.75">
      <c r="A52" s="138"/>
      <c r="B52" s="209"/>
      <c r="C52" s="139"/>
      <c r="D52" s="140"/>
      <c r="E52" s="140"/>
      <c r="F52" s="180">
        <f t="shared" si="1"/>
        <v>0</v>
      </c>
    </row>
    <row r="53" spans="1:6" ht="12.75">
      <c r="A53" s="138"/>
      <c r="B53" s="209"/>
      <c r="C53" s="139"/>
      <c r="D53" s="140"/>
      <c r="E53" s="140"/>
      <c r="F53" s="180">
        <f t="shared" si="1"/>
        <v>0</v>
      </c>
    </row>
    <row r="54" spans="1:6" ht="12.75">
      <c r="A54" s="138"/>
      <c r="B54" s="209"/>
      <c r="C54" s="139"/>
      <c r="D54" s="140"/>
      <c r="E54" s="140"/>
      <c r="F54" s="180">
        <f t="shared" si="1"/>
        <v>0</v>
      </c>
    </row>
    <row r="55" spans="1:6" ht="12.75">
      <c r="A55" s="138"/>
      <c r="B55" s="209"/>
      <c r="C55" s="139"/>
      <c r="D55" s="140"/>
      <c r="E55" s="140"/>
      <c r="F55" s="180">
        <f t="shared" si="1"/>
        <v>0</v>
      </c>
    </row>
    <row r="56" spans="1:6" ht="12.75">
      <c r="A56" s="138"/>
      <c r="B56" s="209"/>
      <c r="C56" s="139"/>
      <c r="D56" s="140"/>
      <c r="E56" s="140"/>
      <c r="F56" s="180">
        <f t="shared" si="1"/>
        <v>0</v>
      </c>
    </row>
    <row r="57" spans="1:6" ht="12.75">
      <c r="A57" s="138"/>
      <c r="B57" s="209"/>
      <c r="C57" s="139"/>
      <c r="D57" s="141"/>
      <c r="E57" s="141"/>
      <c r="F57" s="180">
        <f t="shared" si="1"/>
        <v>0</v>
      </c>
    </row>
    <row r="58" spans="1:6" ht="12.75">
      <c r="A58" s="138"/>
      <c r="B58" s="209"/>
      <c r="C58" s="142"/>
      <c r="D58" s="141"/>
      <c r="E58" s="141"/>
      <c r="F58" s="180">
        <f t="shared" si="1"/>
        <v>0</v>
      </c>
    </row>
    <row r="59" spans="1:6" ht="12.75">
      <c r="A59" s="138"/>
      <c r="B59" s="209"/>
      <c r="C59" s="142"/>
      <c r="D59" s="141"/>
      <c r="E59" s="141"/>
      <c r="F59" s="180">
        <f t="shared" si="1"/>
        <v>0</v>
      </c>
    </row>
    <row r="60" spans="1:6" ht="12.75">
      <c r="A60" s="138"/>
      <c r="B60" s="209"/>
      <c r="C60" s="139"/>
      <c r="D60" s="140"/>
      <c r="E60" s="140"/>
      <c r="F60" s="180">
        <f t="shared" si="1"/>
        <v>0</v>
      </c>
    </row>
    <row r="61" spans="1:6" ht="12.75">
      <c r="A61" s="138"/>
      <c r="B61" s="209"/>
      <c r="C61" s="139"/>
      <c r="D61" s="140"/>
      <c r="E61" s="140"/>
      <c r="F61" s="180">
        <f t="shared" si="1"/>
        <v>0</v>
      </c>
    </row>
    <row r="62" spans="1:6" ht="12.75">
      <c r="A62" s="138"/>
      <c r="B62" s="209"/>
      <c r="C62" s="139"/>
      <c r="D62" s="140"/>
      <c r="E62" s="140"/>
      <c r="F62" s="180">
        <f t="shared" si="1"/>
        <v>0</v>
      </c>
    </row>
    <row r="63" spans="1:6" ht="12.75">
      <c r="A63" s="138"/>
      <c r="B63" s="209"/>
      <c r="C63" s="139"/>
      <c r="D63" s="140"/>
      <c r="E63" s="140"/>
      <c r="F63" s="180">
        <f t="shared" si="1"/>
        <v>0</v>
      </c>
    </row>
    <row r="64" spans="1:6" ht="12.75">
      <c r="A64" s="138"/>
      <c r="B64" s="209"/>
      <c r="C64" s="139"/>
      <c r="D64" s="140"/>
      <c r="E64" s="140"/>
      <c r="F64" s="180">
        <f t="shared" si="1"/>
        <v>0</v>
      </c>
    </row>
    <row r="65" spans="1:6" ht="12.75">
      <c r="A65" s="138"/>
      <c r="B65" s="209"/>
      <c r="C65" s="139"/>
      <c r="D65" s="140"/>
      <c r="E65" s="140"/>
      <c r="F65" s="180">
        <f t="shared" si="1"/>
        <v>0</v>
      </c>
    </row>
    <row r="66" spans="1:6" ht="12.75">
      <c r="A66" s="138"/>
      <c r="B66" s="209"/>
      <c r="C66" s="139"/>
      <c r="D66" s="140"/>
      <c r="E66" s="140"/>
      <c r="F66" s="180">
        <f t="shared" si="1"/>
        <v>0</v>
      </c>
    </row>
    <row r="67" spans="1:6" ht="12.75">
      <c r="A67" s="138"/>
      <c r="B67" s="209"/>
      <c r="C67" s="139"/>
      <c r="D67" s="140"/>
      <c r="E67" s="140"/>
      <c r="F67" s="180">
        <f t="shared" si="1"/>
        <v>0</v>
      </c>
    </row>
    <row r="68" spans="1:6" ht="13.5" thickBot="1">
      <c r="A68" s="143"/>
      <c r="B68" s="210"/>
      <c r="C68" s="144"/>
      <c r="D68" s="145"/>
      <c r="E68" s="145"/>
      <c r="F68" s="181">
        <f t="shared" si="1"/>
        <v>0</v>
      </c>
    </row>
    <row r="69" spans="1:6" ht="12.75">
      <c r="A69" s="146"/>
      <c r="B69" s="146"/>
      <c r="C69" s="172"/>
      <c r="D69" s="173"/>
      <c r="E69" s="173"/>
      <c r="F69" s="148"/>
    </row>
    <row r="70" spans="1:6" ht="12.75">
      <c r="A70" s="146"/>
      <c r="B70" s="146"/>
      <c r="C70" s="157" t="s">
        <v>10</v>
      </c>
      <c r="D70" s="158">
        <f>SUM(D4:D69)</f>
        <v>0</v>
      </c>
      <c r="E70" s="158">
        <f>SUM(E15:E69)</f>
        <v>0</v>
      </c>
      <c r="F70" s="131"/>
    </row>
    <row r="71" spans="1:6" ht="12.75">
      <c r="A71" s="45"/>
      <c r="B71" s="45"/>
      <c r="C71" s="159" t="s">
        <v>9</v>
      </c>
      <c r="D71" s="19"/>
      <c r="E71" s="160">
        <f>SUM(D70-E70)</f>
        <v>0</v>
      </c>
      <c r="F71" s="131"/>
    </row>
    <row r="72" spans="1:6" ht="13.5" thickBot="1">
      <c r="A72" s="45"/>
      <c r="B72" s="45"/>
      <c r="C72" s="161"/>
      <c r="D72" s="162">
        <f>D70+D71</f>
        <v>0</v>
      </c>
      <c r="E72" s="162">
        <f>E70+E71</f>
        <v>0</v>
      </c>
      <c r="F72" s="131"/>
    </row>
    <row r="73" spans="1:6" ht="12.75">
      <c r="A73" s="45"/>
      <c r="B73" s="45"/>
      <c r="C73" s="149"/>
      <c r="D73" s="150"/>
      <c r="E73" s="147"/>
      <c r="F73" s="148"/>
    </row>
    <row r="75" spans="5:6" ht="12.75">
      <c r="E75" s="12"/>
      <c r="F75" s="96"/>
    </row>
    <row r="76" spans="5:6" ht="12.75">
      <c r="E76" s="12"/>
      <c r="F76" s="97"/>
    </row>
    <row r="77" spans="5:6" ht="12.75">
      <c r="E77" s="12"/>
      <c r="F77" s="96"/>
    </row>
    <row r="78" spans="5:6" ht="12.75">
      <c r="E78" s="12"/>
      <c r="F78" s="96"/>
    </row>
    <row r="79" spans="5:6" ht="12.75">
      <c r="E79" s="12"/>
      <c r="F79" s="96"/>
    </row>
    <row r="80" spans="5:6" ht="12.75">
      <c r="E80" s="12"/>
      <c r="F80" s="96"/>
    </row>
    <row r="81" spans="5:6" ht="12.75">
      <c r="E81" s="12"/>
      <c r="F81" s="96"/>
    </row>
    <row r="82" spans="5:6" ht="12.75">
      <c r="E82" s="43"/>
      <c r="F82" s="96"/>
    </row>
    <row r="83" spans="5:6" ht="12.75">
      <c r="E83" s="43"/>
      <c r="F83" s="98"/>
    </row>
    <row r="84" spans="5:6" ht="12.75">
      <c r="E84" s="12"/>
      <c r="F84" s="97"/>
    </row>
    <row r="85" spans="5:6" ht="12.75">
      <c r="E85" s="12"/>
      <c r="F85" s="99"/>
    </row>
    <row r="86" spans="5:6" ht="12.75">
      <c r="E86" s="12"/>
      <c r="F86" s="98"/>
    </row>
    <row r="87" spans="5:6" ht="12.75">
      <c r="E87" s="12"/>
      <c r="F87" s="98"/>
    </row>
    <row r="88" spans="5:6" ht="12.75">
      <c r="E88" s="27"/>
      <c r="F88" s="99"/>
    </row>
  </sheetData>
  <sheetProtection/>
  <printOptions/>
  <pageMargins left="1.09" right="0.25" top="0.7" bottom="0.4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Fikri Demirtas</dc:creator>
  <cp:keywords/>
  <dc:description/>
  <cp:lastModifiedBy>DFA</cp:lastModifiedBy>
  <cp:lastPrinted>2007-11-21T12:13:21Z</cp:lastPrinted>
  <dcterms:created xsi:type="dcterms:W3CDTF">2005-08-13T23:39:44Z</dcterms:created>
  <dcterms:modified xsi:type="dcterms:W3CDTF">2013-12-20T14:36:46Z</dcterms:modified>
  <cp:category/>
  <cp:version/>
  <cp:contentType/>
  <cp:contentStatus/>
</cp:coreProperties>
</file>